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РУ_ 3 класс" sheetId="1" r:id="rId1"/>
    <sheet name="РУ_4 класс" sheetId="2" r:id="rId2"/>
    <sheet name="МА_3 класс" sheetId="3" r:id="rId3"/>
    <sheet name="МА_4 класс" sheetId="4" r:id="rId4"/>
    <sheet name="Англ.язык_4" sheetId="5" r:id="rId5"/>
  </sheets>
  <definedNames>
    <definedName name="_xlnm._FilterDatabase" localSheetId="0" hidden="1">'РУ_ 3 класс'!$D$3:$V$72</definedName>
    <definedName name="_xlnm._FilterDatabase" localSheetId="1" hidden="1">'РУ_4 класс'!$D$4:$F$65</definedName>
  </definedNames>
  <calcPr calcId="145621"/>
</workbook>
</file>

<file path=xl/calcChain.xml><?xml version="1.0" encoding="utf-8"?>
<calcChain xmlns="http://schemas.openxmlformats.org/spreadsheetml/2006/main">
  <c r="T3" i="2" l="1"/>
  <c r="U36" i="4"/>
  <c r="L80" i="5" l="1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T7" i="3" l="1"/>
  <c r="T37" i="3"/>
  <c r="T39" i="3"/>
  <c r="T6" i="3"/>
  <c r="T25" i="3"/>
  <c r="T11" i="3"/>
  <c r="T16" i="3"/>
  <c r="T8" i="3"/>
  <c r="T26" i="3"/>
  <c r="T4" i="3"/>
  <c r="T42" i="3"/>
  <c r="T22" i="3"/>
  <c r="T18" i="3"/>
  <c r="T40" i="3"/>
  <c r="T19" i="3"/>
  <c r="T13" i="3"/>
  <c r="T41" i="3"/>
  <c r="T30" i="3"/>
  <c r="T47" i="3"/>
  <c r="T31" i="3"/>
  <c r="T20" i="3" l="1"/>
  <c r="T33" i="3"/>
  <c r="T34" i="3"/>
  <c r="T45" i="3"/>
  <c r="T14" i="3"/>
  <c r="T23" i="3"/>
  <c r="T35" i="3"/>
  <c r="T28" i="3"/>
  <c r="T12" i="3"/>
  <c r="T43" i="3"/>
  <c r="T5" i="3"/>
  <c r="T21" i="3"/>
  <c r="T38" i="3"/>
  <c r="T46" i="3"/>
  <c r="T15" i="3"/>
  <c r="T32" i="3"/>
  <c r="T27" i="3"/>
  <c r="T9" i="3"/>
  <c r="T44" i="3"/>
  <c r="T10" i="3"/>
  <c r="T17" i="3"/>
  <c r="T24" i="3"/>
  <c r="T29" i="3"/>
  <c r="T36" i="3"/>
  <c r="T3" i="3"/>
  <c r="U41" i="4" l="1"/>
  <c r="U47" i="4"/>
  <c r="U13" i="4"/>
  <c r="U46" i="4"/>
  <c r="U20" i="4"/>
  <c r="U35" i="4"/>
  <c r="U60" i="4"/>
  <c r="U18" i="4"/>
  <c r="U28" i="4"/>
  <c r="U45" i="4"/>
  <c r="U58" i="4"/>
  <c r="U27" i="4"/>
  <c r="U9" i="4"/>
  <c r="U33" i="4"/>
  <c r="U51" i="4"/>
  <c r="U26" i="4"/>
  <c r="U5" i="4"/>
  <c r="U11" i="4"/>
  <c r="U17" i="4"/>
  <c r="U25" i="4"/>
  <c r="U4" i="4"/>
  <c r="U12" i="4"/>
  <c r="U16" i="4"/>
  <c r="U24" i="4"/>
  <c r="U32" i="4"/>
  <c r="U7" i="4"/>
  <c r="U50" i="4"/>
  <c r="U15" i="4" l="1"/>
  <c r="U40" i="4"/>
  <c r="U39" i="4"/>
  <c r="U49" i="4"/>
  <c r="U61" i="4"/>
  <c r="U38" i="4"/>
  <c r="U48" i="4"/>
  <c r="U6" i="4"/>
  <c r="U57" i="4"/>
  <c r="U31" i="4"/>
  <c r="U54" i="4"/>
  <c r="U53" i="4"/>
  <c r="U56" i="4"/>
  <c r="U8" i="4"/>
  <c r="U23" i="4"/>
  <c r="U19" i="4"/>
  <c r="U44" i="4"/>
  <c r="U34" i="4"/>
  <c r="U30" i="4"/>
  <c r="U22" i="4"/>
  <c r="U52" i="4"/>
  <c r="U43" i="4"/>
  <c r="U37" i="4"/>
  <c r="U55" i="4"/>
  <c r="U59" i="4"/>
  <c r="U21" i="4"/>
  <c r="U14" i="4"/>
  <c r="U29" i="4"/>
  <c r="U10" i="4"/>
  <c r="U42" i="4"/>
  <c r="T42" i="2"/>
  <c r="T27" i="2"/>
  <c r="T44" i="2"/>
  <c r="T14" i="2"/>
  <c r="T10" i="2"/>
  <c r="T18" i="2"/>
  <c r="T36" i="2"/>
  <c r="T39" i="2"/>
  <c r="T59" i="2"/>
  <c r="T5" i="2"/>
  <c r="T31" i="2"/>
  <c r="T56" i="2"/>
  <c r="T41" i="2"/>
  <c r="T47" i="2"/>
  <c r="T13" i="2"/>
  <c r="T7" i="2"/>
  <c r="T58" i="2"/>
  <c r="T11" i="2"/>
  <c r="T4" i="2"/>
  <c r="T38" i="2"/>
  <c r="T22" i="2"/>
  <c r="T43" i="2"/>
  <c r="T61" i="2"/>
  <c r="T21" i="2"/>
  <c r="T26" i="2"/>
  <c r="T54" i="2"/>
  <c r="T25" i="2"/>
  <c r="T55" i="2"/>
  <c r="T12" i="2"/>
  <c r="T53" i="2"/>
  <c r="T37" i="2"/>
  <c r="T34" i="2"/>
  <c r="T33" i="2"/>
  <c r="T50" i="2"/>
  <c r="T30" i="2"/>
  <c r="T52" i="2"/>
  <c r="T16" i="2"/>
  <c r="T6" i="2"/>
  <c r="T49" i="2"/>
  <c r="T17" i="2"/>
  <c r="T46" i="2"/>
  <c r="T29" i="2"/>
  <c r="T51" i="2"/>
  <c r="T48" i="2"/>
  <c r="T15" i="2"/>
  <c r="T32" i="2"/>
  <c r="T24" i="2"/>
  <c r="T28" i="2"/>
  <c r="T57" i="2"/>
  <c r="T40" i="2"/>
  <c r="T9" i="2"/>
  <c r="T20" i="2"/>
  <c r="T23" i="2"/>
  <c r="T8" i="2"/>
  <c r="T45" i="2"/>
  <c r="T35" i="2"/>
  <c r="T19" i="2"/>
  <c r="T60" i="2"/>
  <c r="T56" i="1"/>
  <c r="T38" i="1"/>
  <c r="T27" i="1"/>
  <c r="T54" i="1"/>
  <c r="T48" i="1"/>
  <c r="T16" i="1"/>
  <c r="T36" i="1"/>
  <c r="T44" i="1"/>
  <c r="T33" i="1"/>
  <c r="T26" i="1"/>
  <c r="T15" i="1"/>
  <c r="T60" i="1"/>
  <c r="T32" i="1"/>
  <c r="T53" i="1"/>
  <c r="T52" i="1"/>
  <c r="T11" i="1"/>
  <c r="T17" i="1"/>
  <c r="T64" i="1"/>
  <c r="T59" i="1"/>
  <c r="T19" i="1"/>
  <c r="T10" i="1"/>
  <c r="T24" i="1"/>
  <c r="T40" i="1"/>
  <c r="T39" i="1"/>
  <c r="T63" i="1"/>
  <c r="T43" i="1"/>
  <c r="T21" i="1"/>
  <c r="T51" i="1"/>
  <c r="T46" i="1"/>
  <c r="T31" i="1"/>
  <c r="T58" i="1"/>
  <c r="T34" i="1"/>
  <c r="T25" i="1"/>
  <c r="T67" i="1"/>
  <c r="T66" i="1"/>
  <c r="T23" i="1"/>
  <c r="T57" i="1"/>
  <c r="T47" i="1"/>
  <c r="T37" i="1"/>
  <c r="T9" i="1"/>
  <c r="T35" i="1"/>
  <c r="T8" i="1"/>
  <c r="T7" i="1"/>
  <c r="T5" i="1"/>
  <c r="T61" i="1"/>
  <c r="T30" i="1"/>
  <c r="T14" i="1"/>
  <c r="T45" i="1"/>
  <c r="T22" i="1"/>
  <c r="T6" i="1"/>
  <c r="T12" i="1"/>
  <c r="T29" i="1"/>
  <c r="T18" i="1"/>
  <c r="T55" i="1"/>
  <c r="T65" i="1"/>
  <c r="T50" i="1"/>
  <c r="T62" i="1"/>
  <c r="T42" i="1"/>
  <c r="T41" i="1"/>
  <c r="T13" i="1"/>
  <c r="T28" i="1"/>
  <c r="T68" i="1"/>
  <c r="T20" i="1"/>
  <c r="T49" i="1"/>
  <c r="U3" i="4" l="1"/>
  <c r="T4" i="1" l="1"/>
</calcChain>
</file>

<file path=xl/sharedStrings.xml><?xml version="1.0" encoding="utf-8"?>
<sst xmlns="http://schemas.openxmlformats.org/spreadsheetml/2006/main" count="1637" uniqueCount="845">
  <si>
    <t>Шифр</t>
  </si>
  <si>
    <t>Итого</t>
  </si>
  <si>
    <t>№п/п</t>
  </si>
  <si>
    <t>301 л</t>
  </si>
  <si>
    <t>302 л</t>
  </si>
  <si>
    <t>303л</t>
  </si>
  <si>
    <t>304л</t>
  </si>
  <si>
    <t>305л</t>
  </si>
  <si>
    <t>306л</t>
  </si>
  <si>
    <t>307л</t>
  </si>
  <si>
    <t>308л</t>
  </si>
  <si>
    <t>309л</t>
  </si>
  <si>
    <t>310л</t>
  </si>
  <si>
    <t>311л</t>
  </si>
  <si>
    <t>312л</t>
  </si>
  <si>
    <t>313л</t>
  </si>
  <si>
    <t>314л</t>
  </si>
  <si>
    <t>315л</t>
  </si>
  <si>
    <t>316л</t>
  </si>
  <si>
    <t>317л</t>
  </si>
  <si>
    <t>318л</t>
  </si>
  <si>
    <t>319л</t>
  </si>
  <si>
    <t>320л</t>
  </si>
  <si>
    <t>321л</t>
  </si>
  <si>
    <t>322л</t>
  </si>
  <si>
    <t>323л</t>
  </si>
  <si>
    <t>324л</t>
  </si>
  <si>
    <t>325л</t>
  </si>
  <si>
    <t>326л</t>
  </si>
  <si>
    <t>327л</t>
  </si>
  <si>
    <t>328л</t>
  </si>
  <si>
    <t>329л</t>
  </si>
  <si>
    <t>330л</t>
  </si>
  <si>
    <t>331л</t>
  </si>
  <si>
    <t>332л</t>
  </si>
  <si>
    <t>333л</t>
  </si>
  <si>
    <t>334л</t>
  </si>
  <si>
    <t>335л</t>
  </si>
  <si>
    <t>303к</t>
  </si>
  <si>
    <t>304к</t>
  </si>
  <si>
    <t>305к</t>
  </si>
  <si>
    <t>306к</t>
  </si>
  <si>
    <t>307к</t>
  </si>
  <si>
    <t>308к</t>
  </si>
  <si>
    <t>309к</t>
  </si>
  <si>
    <t>310к</t>
  </si>
  <si>
    <t>311к</t>
  </si>
  <si>
    <t>312к</t>
  </si>
  <si>
    <t>313к</t>
  </si>
  <si>
    <t>314к</t>
  </si>
  <si>
    <t>315к</t>
  </si>
  <si>
    <t>316к</t>
  </si>
  <si>
    <t>317к</t>
  </si>
  <si>
    <t>318к</t>
  </si>
  <si>
    <t>319к</t>
  </si>
  <si>
    <t>320к</t>
  </si>
  <si>
    <t>321к</t>
  </si>
  <si>
    <t>323к</t>
  </si>
  <si>
    <t>324к</t>
  </si>
  <si>
    <t>325к</t>
  </si>
  <si>
    <t>326к</t>
  </si>
  <si>
    <t>328к</t>
  </si>
  <si>
    <t>329к</t>
  </si>
  <si>
    <t>330к</t>
  </si>
  <si>
    <t>331к</t>
  </si>
  <si>
    <t>332к</t>
  </si>
  <si>
    <t>333к</t>
  </si>
  <si>
    <t>401л</t>
  </si>
  <si>
    <t>402Л</t>
  </si>
  <si>
    <t>403Л</t>
  </si>
  <si>
    <t>404Л</t>
  </si>
  <si>
    <t>405Л</t>
  </si>
  <si>
    <t>406Л</t>
  </si>
  <si>
    <t>407Л</t>
  </si>
  <si>
    <t>408Л</t>
  </si>
  <si>
    <t>411Л</t>
  </si>
  <si>
    <t>412Л</t>
  </si>
  <si>
    <t>413Л</t>
  </si>
  <si>
    <t>414Л</t>
  </si>
  <si>
    <t>415Л</t>
  </si>
  <si>
    <t>416Л</t>
  </si>
  <si>
    <t>417Л</t>
  </si>
  <si>
    <t>418Л</t>
  </si>
  <si>
    <t>419Л</t>
  </si>
  <si>
    <t>420Л</t>
  </si>
  <si>
    <t>421Л</t>
  </si>
  <si>
    <t>422Л</t>
  </si>
  <si>
    <t>423Л</t>
  </si>
  <si>
    <t>424Л</t>
  </si>
  <si>
    <t>425Л</t>
  </si>
  <si>
    <t>426Л</t>
  </si>
  <si>
    <t>427Л</t>
  </si>
  <si>
    <t>428Л</t>
  </si>
  <si>
    <t>429Л</t>
  </si>
  <si>
    <t>430Л</t>
  </si>
  <si>
    <t>431Л</t>
  </si>
  <si>
    <t>432Л</t>
  </si>
  <si>
    <t>433Л</t>
  </si>
  <si>
    <t>401К</t>
  </si>
  <si>
    <t>402К</t>
  </si>
  <si>
    <t>403К</t>
  </si>
  <si>
    <t>404К</t>
  </si>
  <si>
    <t>405К</t>
  </si>
  <si>
    <t>406К</t>
  </si>
  <si>
    <t>407К</t>
  </si>
  <si>
    <t>408К</t>
  </si>
  <si>
    <t>409К</t>
  </si>
  <si>
    <t>410К</t>
  </si>
  <si>
    <t>411К</t>
  </si>
  <si>
    <t>413К</t>
  </si>
  <si>
    <t>414К</t>
  </si>
  <si>
    <t>415К</t>
  </si>
  <si>
    <t>416К</t>
  </si>
  <si>
    <t>417К</t>
  </si>
  <si>
    <t>418К</t>
  </si>
  <si>
    <t>419К</t>
  </si>
  <si>
    <t>420К</t>
  </si>
  <si>
    <t>421К</t>
  </si>
  <si>
    <t>422К</t>
  </si>
  <si>
    <t>423К</t>
  </si>
  <si>
    <t>424К</t>
  </si>
  <si>
    <t>425К</t>
  </si>
  <si>
    <t>426К</t>
  </si>
  <si>
    <t>427К</t>
  </si>
  <si>
    <t>428К</t>
  </si>
  <si>
    <t>429К</t>
  </si>
  <si>
    <t>301Л</t>
  </si>
  <si>
    <t>302Л</t>
  </si>
  <si>
    <t>303Л</t>
  </si>
  <si>
    <t>304Л</t>
  </si>
  <si>
    <t>305Л</t>
  </si>
  <si>
    <t>306Л</t>
  </si>
  <si>
    <t>307Л</t>
  </si>
  <si>
    <t>308Л</t>
  </si>
  <si>
    <t>309Л</t>
  </si>
  <si>
    <t>310Л</t>
  </si>
  <si>
    <t>311Л</t>
  </si>
  <si>
    <t>312Л</t>
  </si>
  <si>
    <t>313Л</t>
  </si>
  <si>
    <t>314Л</t>
  </si>
  <si>
    <t>315Л</t>
  </si>
  <si>
    <t>316Л</t>
  </si>
  <si>
    <t>317Л</t>
  </si>
  <si>
    <t>318Л</t>
  </si>
  <si>
    <t>319Л</t>
  </si>
  <si>
    <t>320Л</t>
  </si>
  <si>
    <t>321Л</t>
  </si>
  <si>
    <t>322Л</t>
  </si>
  <si>
    <t>323Л</t>
  </si>
  <si>
    <t>324Л</t>
  </si>
  <si>
    <t>301К</t>
  </si>
  <si>
    <t>302К</t>
  </si>
  <si>
    <t>303К</t>
  </si>
  <si>
    <t>304К</t>
  </si>
  <si>
    <t>305К</t>
  </si>
  <si>
    <t>306К</t>
  </si>
  <si>
    <t>307К</t>
  </si>
  <si>
    <t>308К</t>
  </si>
  <si>
    <t>309К</t>
  </si>
  <si>
    <t>310К</t>
  </si>
  <si>
    <t>311К</t>
  </si>
  <si>
    <t>312К</t>
  </si>
  <si>
    <t>313К</t>
  </si>
  <si>
    <t>314К</t>
  </si>
  <si>
    <t>315К</t>
  </si>
  <si>
    <t>316К</t>
  </si>
  <si>
    <t>317К</t>
  </si>
  <si>
    <t>318К</t>
  </si>
  <si>
    <t>319К</t>
  </si>
  <si>
    <t>320К</t>
  </si>
  <si>
    <t>410Л</t>
  </si>
  <si>
    <t>401Л</t>
  </si>
  <si>
    <t>409Л</t>
  </si>
  <si>
    <t>401к</t>
  </si>
  <si>
    <t>403к</t>
  </si>
  <si>
    <t>404к</t>
  </si>
  <si>
    <t>405к</t>
  </si>
  <si>
    <t>406к</t>
  </si>
  <si>
    <t>407к</t>
  </si>
  <si>
    <t>408к</t>
  </si>
  <si>
    <t>409к</t>
  </si>
  <si>
    <t>410к</t>
  </si>
  <si>
    <t>411к</t>
  </si>
  <si>
    <t>412к</t>
  </si>
  <si>
    <t>413к</t>
  </si>
  <si>
    <t>414к</t>
  </si>
  <si>
    <t>415к</t>
  </si>
  <si>
    <t>416к</t>
  </si>
  <si>
    <t>417к</t>
  </si>
  <si>
    <t>418к</t>
  </si>
  <si>
    <t>419к</t>
  </si>
  <si>
    <t>420к</t>
  </si>
  <si>
    <t>421к</t>
  </si>
  <si>
    <t>422к</t>
  </si>
  <si>
    <t>423к</t>
  </si>
  <si>
    <t>424к</t>
  </si>
  <si>
    <t>425к</t>
  </si>
  <si>
    <t>426к</t>
  </si>
  <si>
    <t>427к</t>
  </si>
  <si>
    <t>428к</t>
  </si>
  <si>
    <t>Демидова</t>
  </si>
  <si>
    <t>Яна</t>
  </si>
  <si>
    <t>Пилюгина Н.А.</t>
  </si>
  <si>
    <t>Зайцева</t>
  </si>
  <si>
    <t>Александра</t>
  </si>
  <si>
    <t>Кочеткова В.В.</t>
  </si>
  <si>
    <t>Исаева</t>
  </si>
  <si>
    <t>Дарья</t>
  </si>
  <si>
    <t>Вахменина Т.А.</t>
  </si>
  <si>
    <t>Климович</t>
  </si>
  <si>
    <t>Алина</t>
  </si>
  <si>
    <t>Степанова Н. А.</t>
  </si>
  <si>
    <t>Ледяйкина</t>
  </si>
  <si>
    <t>Евгения</t>
  </si>
  <si>
    <t>Хазова Е.И.</t>
  </si>
  <si>
    <t>Луканин</t>
  </si>
  <si>
    <t>Даниил</t>
  </si>
  <si>
    <t>Малахова Е.Н.</t>
  </si>
  <si>
    <t>Манушин</t>
  </si>
  <si>
    <t>Владимир</t>
  </si>
  <si>
    <t>Мацегорова</t>
  </si>
  <si>
    <t>Екатерина</t>
  </si>
  <si>
    <t>Зыкова О.И.</t>
  </si>
  <si>
    <t>Мищенко</t>
  </si>
  <si>
    <t>Ева</t>
  </si>
  <si>
    <t>Гусева И.Е.</t>
  </si>
  <si>
    <t>Мушкина</t>
  </si>
  <si>
    <t>Кира</t>
  </si>
  <si>
    <t>Чернышева Е.С.</t>
  </si>
  <si>
    <t>Носов</t>
  </si>
  <si>
    <t>Кирилл</t>
  </si>
  <si>
    <t>Юрина Е.Д.</t>
  </si>
  <si>
    <t>Парфёнов</t>
  </si>
  <si>
    <t>Сергей</t>
  </si>
  <si>
    <t>Пауков</t>
  </si>
  <si>
    <t>Иван</t>
  </si>
  <si>
    <t>Позднякова</t>
  </si>
  <si>
    <t>Кристина</t>
  </si>
  <si>
    <t>Сидорова Т. С.</t>
  </si>
  <si>
    <t>Попов</t>
  </si>
  <si>
    <t>Глеб</t>
  </si>
  <si>
    <t>Саблин</t>
  </si>
  <si>
    <t>Александр</t>
  </si>
  <si>
    <t>Конькова Ирина Анатольевна</t>
  </si>
  <si>
    <t>Сергеев</t>
  </si>
  <si>
    <t>Артур</t>
  </si>
  <si>
    <t>Серов</t>
  </si>
  <si>
    <t>Никита</t>
  </si>
  <si>
    <t>Стрельцова</t>
  </si>
  <si>
    <t>Анна</t>
  </si>
  <si>
    <t>Сысоев</t>
  </si>
  <si>
    <t>Николай</t>
  </si>
  <si>
    <t>Таскаев</t>
  </si>
  <si>
    <t>Семен</t>
  </si>
  <si>
    <t>Балабойко С.Н.</t>
  </si>
  <si>
    <t>Трынова</t>
  </si>
  <si>
    <t>Чугайкин</t>
  </si>
  <si>
    <t>Ярослав</t>
  </si>
  <si>
    <t>Баранкина Е. Ф.</t>
  </si>
  <si>
    <t>Шелудянкин</t>
  </si>
  <si>
    <t>Алексей</t>
  </si>
  <si>
    <t>Березина М.А.</t>
  </si>
  <si>
    <t>МБОУ "Юркинская ООШ"</t>
  </si>
  <si>
    <t>МАОУ "Ликино-Дулевский лицей"</t>
  </si>
  <si>
    <t>МБОУ "Дрезненская СОШ № 1"</t>
  </si>
  <si>
    <t>МБОУ "Губинская СОШ"</t>
  </si>
  <si>
    <t>МБОУ "Щетиновская СОШ"</t>
  </si>
  <si>
    <t>ЧОУ "Школа "Росток"</t>
  </si>
  <si>
    <t>МБОУ "Горская ООШ"</t>
  </si>
  <si>
    <t>МБОУ "Дрезненская гимназия"</t>
  </si>
  <si>
    <t>МБОУ "Ликино-Дулевская ООШ №2"</t>
  </si>
  <si>
    <t>МБОУ "Ликино-Дулевская ООШ №5"</t>
  </si>
  <si>
    <t>МБОУ "Кабановская СОШ"</t>
  </si>
  <si>
    <t>Веремейчик</t>
  </si>
  <si>
    <t>Данила</t>
  </si>
  <si>
    <t xml:space="preserve">Гончаров </t>
  </si>
  <si>
    <t>Роман</t>
  </si>
  <si>
    <t>Гусева</t>
  </si>
  <si>
    <t xml:space="preserve">Догадин </t>
  </si>
  <si>
    <t>Захар</t>
  </si>
  <si>
    <t>Елисова</t>
  </si>
  <si>
    <t>Галина</t>
  </si>
  <si>
    <t>Инкулец</t>
  </si>
  <si>
    <t>Ионов</t>
  </si>
  <si>
    <t xml:space="preserve">Комлев </t>
  </si>
  <si>
    <t>Арсений</t>
  </si>
  <si>
    <t>Коробкова</t>
  </si>
  <si>
    <t>Диана</t>
  </si>
  <si>
    <t xml:space="preserve">Крючкова </t>
  </si>
  <si>
    <t>Регина</t>
  </si>
  <si>
    <t xml:space="preserve">Медведева </t>
  </si>
  <si>
    <t>Юлия</t>
  </si>
  <si>
    <t>Орешкин</t>
  </si>
  <si>
    <t>Максим</t>
  </si>
  <si>
    <t>Павлов</t>
  </si>
  <si>
    <t>Певунов</t>
  </si>
  <si>
    <t>Владислав</t>
  </si>
  <si>
    <t xml:space="preserve">Тютнева </t>
  </si>
  <si>
    <t>Елизавета</t>
  </si>
  <si>
    <t>Феофанов</t>
  </si>
  <si>
    <t>Константин</t>
  </si>
  <si>
    <t>Форня</t>
  </si>
  <si>
    <t>Шадов</t>
  </si>
  <si>
    <t>Шпилев</t>
  </si>
  <si>
    <t>Юрченкова</t>
  </si>
  <si>
    <t>МАОУ "Давыдовская гимназия"</t>
  </si>
  <si>
    <t>МАОУ "Куровская СОШ №6"</t>
  </si>
  <si>
    <t>МАОУ "Куровская СОШ №2"</t>
  </si>
  <si>
    <t>МАОУ "Куровская гимназия"</t>
  </si>
  <si>
    <t>МБОУ "Куровская СОШ №1"</t>
  </si>
  <si>
    <t>МБОУ "Анциферовская ООШ"</t>
  </si>
  <si>
    <t>МБОУ "Ильинская СОШ"</t>
  </si>
  <si>
    <t>МБОУ "Новинская СОШ"</t>
  </si>
  <si>
    <t>МБОУ "Авсюнинская СОШ"</t>
  </si>
  <si>
    <t>Лобачева Т.В.</t>
  </si>
  <si>
    <t>Тихонова Е.А.</t>
  </si>
  <si>
    <t>Бритвина Светлана Владимировна</t>
  </si>
  <si>
    <t>Куранова Галина Геннадьевна</t>
  </si>
  <si>
    <t>Глухова Г.А.</t>
  </si>
  <si>
    <t>Янович Н.Н.</t>
  </si>
  <si>
    <t>Полдушова О.А.</t>
  </si>
  <si>
    <t>Кошелева Л.К.</t>
  </si>
  <si>
    <t>Костенко Ю.В.</t>
  </si>
  <si>
    <t>Макарова Н.Е.</t>
  </si>
  <si>
    <t>Миронова Ирина Константиновна</t>
  </si>
  <si>
    <t>Корякина Е.Г</t>
  </si>
  <si>
    <t>Степочкина Т.А.</t>
  </si>
  <si>
    <t>Панасюк О.В.</t>
  </si>
  <si>
    <t>Статус</t>
  </si>
  <si>
    <t>Победитель</t>
  </si>
  <si>
    <t>Призёр</t>
  </si>
  <si>
    <t xml:space="preserve">Математика_ 3 класс </t>
  </si>
  <si>
    <t>Березина</t>
  </si>
  <si>
    <t>Мария</t>
  </si>
  <si>
    <t xml:space="preserve">Бодров </t>
  </si>
  <si>
    <t>Георгий</t>
  </si>
  <si>
    <t>Василенко</t>
  </si>
  <si>
    <t>Арина</t>
  </si>
  <si>
    <t>Воронова</t>
  </si>
  <si>
    <t>Дмитриев</t>
  </si>
  <si>
    <t>Ёнджю</t>
  </si>
  <si>
    <t>Сафие</t>
  </si>
  <si>
    <t>Ермолина</t>
  </si>
  <si>
    <t>Варвара</t>
  </si>
  <si>
    <t xml:space="preserve">Зозуля </t>
  </si>
  <si>
    <t>Павел</t>
  </si>
  <si>
    <t>Золотова</t>
  </si>
  <si>
    <t>Полина</t>
  </si>
  <si>
    <t>Кугушев</t>
  </si>
  <si>
    <t>Святослав</t>
  </si>
  <si>
    <t>Маркова</t>
  </si>
  <si>
    <t>Ирина</t>
  </si>
  <si>
    <t>Митрохина</t>
  </si>
  <si>
    <t>Валерия</t>
  </si>
  <si>
    <t>Никулина</t>
  </si>
  <si>
    <t>Новикова</t>
  </si>
  <si>
    <t xml:space="preserve">Носов </t>
  </si>
  <si>
    <t>Попова</t>
  </si>
  <si>
    <t>Алиса</t>
  </si>
  <si>
    <t xml:space="preserve">Старикова </t>
  </si>
  <si>
    <t>Степанова</t>
  </si>
  <si>
    <t>Софья</t>
  </si>
  <si>
    <t>Сухова</t>
  </si>
  <si>
    <t>Федулов</t>
  </si>
  <si>
    <t>Чернов</t>
  </si>
  <si>
    <t xml:space="preserve">Шелудянкин </t>
  </si>
  <si>
    <t>Юрьева</t>
  </si>
  <si>
    <t>Баширов</t>
  </si>
  <si>
    <t>ЧОУ "ШКОЛА "РОСТОК"</t>
  </si>
  <si>
    <t>МБОУ "Ликино-Дулевская ООШ №3"</t>
  </si>
  <si>
    <t>МБОУ "Ликино-Дулевская ООШ №4"</t>
  </si>
  <si>
    <t>МБОУ "Мисцевская ООШ №1"</t>
  </si>
  <si>
    <t>Овчинникова Е.В.</t>
  </si>
  <si>
    <t>Кузенцова О.О.</t>
  </si>
  <si>
    <t>Добролюбова Тамара Юрьевна</t>
  </si>
  <si>
    <t>Никонова Г.Н.</t>
  </si>
  <si>
    <t>Авдонина Л.П.</t>
  </si>
  <si>
    <t>Ушкова Е.Ю.</t>
  </si>
  <si>
    <t>Сбитнева Н.В.</t>
  </si>
  <si>
    <t>Чулкова А.А.</t>
  </si>
  <si>
    <t>Березина Марина Алексеевна</t>
  </si>
  <si>
    <t>Дороненкова М.В.</t>
  </si>
  <si>
    <t>Никитенко Е. Г.</t>
  </si>
  <si>
    <t>Буслакова</t>
  </si>
  <si>
    <t>Ульяна</t>
  </si>
  <si>
    <t>Вельмякин</t>
  </si>
  <si>
    <t>Вуколова</t>
  </si>
  <si>
    <t>Ганенков</t>
  </si>
  <si>
    <t>Андрей</t>
  </si>
  <si>
    <t>Гончаров</t>
  </si>
  <si>
    <t>Гулимов</t>
  </si>
  <si>
    <t>Давлатова</t>
  </si>
  <si>
    <t>Аниса</t>
  </si>
  <si>
    <t>Долженок</t>
  </si>
  <si>
    <t>Лариса</t>
  </si>
  <si>
    <t>Евсеева</t>
  </si>
  <si>
    <t>Зацепина</t>
  </si>
  <si>
    <t>Ксения</t>
  </si>
  <si>
    <t>Ольга</t>
  </si>
  <si>
    <t>Кожокарь</t>
  </si>
  <si>
    <t>Семён</t>
  </si>
  <si>
    <t>Комлев</t>
  </si>
  <si>
    <t>Курова</t>
  </si>
  <si>
    <t>Леухин</t>
  </si>
  <si>
    <t xml:space="preserve">Масловская </t>
  </si>
  <si>
    <t>Мещерякова</t>
  </si>
  <si>
    <t>Катя</t>
  </si>
  <si>
    <t xml:space="preserve">Насырьянов </t>
  </si>
  <si>
    <t>Ренат</t>
  </si>
  <si>
    <t>Ненашева</t>
  </si>
  <si>
    <t>Карина</t>
  </si>
  <si>
    <t>Пушкин</t>
  </si>
  <si>
    <t>Серская</t>
  </si>
  <si>
    <t>Анастасия</t>
  </si>
  <si>
    <t>Станкевич</t>
  </si>
  <si>
    <t xml:space="preserve">Трибой </t>
  </si>
  <si>
    <t>Шамина</t>
  </si>
  <si>
    <t>Татьяна</t>
  </si>
  <si>
    <t xml:space="preserve">Шпилев </t>
  </si>
  <si>
    <t>322 к</t>
  </si>
  <si>
    <t>327 к</t>
  </si>
  <si>
    <t>Куранова Г.Г.</t>
  </si>
  <si>
    <t>МБОУ "Запутновская СОШ"</t>
  </si>
  <si>
    <t>МАОУ "Давыдовский лицей"</t>
  </si>
  <si>
    <t>МБОУ "Соболевская СОШ"</t>
  </si>
  <si>
    <t>МБОУ "Мисцевская ООШ №2"</t>
  </si>
  <si>
    <t>МБОУ "Абрамовская ООШ"</t>
  </si>
  <si>
    <t>Шмелёва Т.К.</t>
  </si>
  <si>
    <t>Кузина Л.А.</t>
  </si>
  <si>
    <t>Мусатова И.В.</t>
  </si>
  <si>
    <t>Сафонова Т.М.</t>
  </si>
  <si>
    <t>Бритвина  С.В.</t>
  </si>
  <si>
    <t>Аникеева Л.Д.</t>
  </si>
  <si>
    <t>Потапова И.В.</t>
  </si>
  <si>
    <t>Рукина Н.В.</t>
  </si>
  <si>
    <t>Янович Н.Н</t>
  </si>
  <si>
    <t>Миронова И.К.</t>
  </si>
  <si>
    <t>Шмелёва С.И.</t>
  </si>
  <si>
    <t>Конькова И.А.</t>
  </si>
  <si>
    <t>ШЭ_ Балл</t>
  </si>
  <si>
    <t>ОО</t>
  </si>
  <si>
    <t>неявка</t>
  </si>
  <si>
    <t>Напалкова</t>
  </si>
  <si>
    <t xml:space="preserve"> Давронов</t>
  </si>
  <si>
    <t>Игорь</t>
  </si>
  <si>
    <t xml:space="preserve">Евстифеева </t>
  </si>
  <si>
    <t>Каранова</t>
  </si>
  <si>
    <t>Борисов</t>
  </si>
  <si>
    <t>Илья</t>
  </si>
  <si>
    <t>Лобова</t>
  </si>
  <si>
    <t>Абдрахманов</t>
  </si>
  <si>
    <t>Артём</t>
  </si>
  <si>
    <t>Сухоцкая</t>
  </si>
  <si>
    <t>Кириллова</t>
  </si>
  <si>
    <t>Белякова</t>
  </si>
  <si>
    <t>Фалина</t>
  </si>
  <si>
    <t>Волкова</t>
  </si>
  <si>
    <t>Дмитрий</t>
  </si>
  <si>
    <t>Евгений</t>
  </si>
  <si>
    <t>Снежана</t>
  </si>
  <si>
    <t>Поповкина</t>
  </si>
  <si>
    <t>Бархударян</t>
  </si>
  <si>
    <t>Беседина</t>
  </si>
  <si>
    <t>Самохин</t>
  </si>
  <si>
    <t xml:space="preserve">Аверина </t>
  </si>
  <si>
    <t>Орешкина</t>
  </si>
  <si>
    <t>Толстов</t>
  </si>
  <si>
    <t>Артем</t>
  </si>
  <si>
    <t>Гасанов</t>
  </si>
  <si>
    <t>Рамал</t>
  </si>
  <si>
    <t>Карелин</t>
  </si>
  <si>
    <t>Белова</t>
  </si>
  <si>
    <t>Воробьев</t>
  </si>
  <si>
    <t>Тимофей</t>
  </si>
  <si>
    <t>Черненилова</t>
  </si>
  <si>
    <t>Шимаева</t>
  </si>
  <si>
    <t>Кочетков</t>
  </si>
  <si>
    <t>Буянов</t>
  </si>
  <si>
    <t>Макар</t>
  </si>
  <si>
    <t>Соколова</t>
  </si>
  <si>
    <t>Хромушина</t>
  </si>
  <si>
    <t>Кузнецов</t>
  </si>
  <si>
    <t>Антон</t>
  </si>
  <si>
    <t>Воронов</t>
  </si>
  <si>
    <t>Кочедыков</t>
  </si>
  <si>
    <t>Манушина</t>
  </si>
  <si>
    <t>Щетиновская СОШ</t>
  </si>
  <si>
    <t>416 Л</t>
  </si>
  <si>
    <t>429 Л</t>
  </si>
  <si>
    <t>Тикунова Н.В.</t>
  </si>
  <si>
    <t>Колова И.В.</t>
  </si>
  <si>
    <t>Соколова О. В.</t>
  </si>
  <si>
    <t>Булавина Т. А.</t>
  </si>
  <si>
    <t>Наядчикова В.А.</t>
  </si>
  <si>
    <t>Сафронова Е.Н.</t>
  </si>
  <si>
    <t>Гладкова Т.В.</t>
  </si>
  <si>
    <t>Никенина Лия Витальевна</t>
  </si>
  <si>
    <t>Малова Наталья Павловна</t>
  </si>
  <si>
    <t>Андреева М.А.</t>
  </si>
  <si>
    <t>Галкина Т.В.</t>
  </si>
  <si>
    <t>Федорина Т.В.</t>
  </si>
  <si>
    <t>Денисова Е. А.</t>
  </si>
  <si>
    <t>Тюрина С.П.</t>
  </si>
  <si>
    <t>Белобородова Н.В.</t>
  </si>
  <si>
    <t>Калюжная А.А.</t>
  </si>
  <si>
    <t>Мерщиева Л.В.</t>
  </si>
  <si>
    <t>Захарова Е. А.</t>
  </si>
  <si>
    <t>402 К</t>
  </si>
  <si>
    <t xml:space="preserve">Бутылина </t>
  </si>
  <si>
    <t xml:space="preserve">Алина </t>
  </si>
  <si>
    <t>Важнова</t>
  </si>
  <si>
    <t>Варин</t>
  </si>
  <si>
    <t>Григорий</t>
  </si>
  <si>
    <t>Вельмякина</t>
  </si>
  <si>
    <t>Генералова</t>
  </si>
  <si>
    <t>Данилов</t>
  </si>
  <si>
    <t>Кирсанова</t>
  </si>
  <si>
    <t xml:space="preserve">Ковальская </t>
  </si>
  <si>
    <t xml:space="preserve">Колкатинич   </t>
  </si>
  <si>
    <t xml:space="preserve">Колобовников </t>
  </si>
  <si>
    <t>Ефим</t>
  </si>
  <si>
    <t>Косолапов</t>
  </si>
  <si>
    <t>Кошлакова</t>
  </si>
  <si>
    <t xml:space="preserve">Кузнецов </t>
  </si>
  <si>
    <t>Федор</t>
  </si>
  <si>
    <t>Куликов</t>
  </si>
  <si>
    <t>Курешов</t>
  </si>
  <si>
    <t>Макарова</t>
  </si>
  <si>
    <t>Митин</t>
  </si>
  <si>
    <t>Назаров</t>
  </si>
  <si>
    <t>Прошин</t>
  </si>
  <si>
    <t>Михаил</t>
  </si>
  <si>
    <t>Рыжкова</t>
  </si>
  <si>
    <t>Трунин</t>
  </si>
  <si>
    <t xml:space="preserve">Тукилату </t>
  </si>
  <si>
    <t>Даниэл</t>
  </si>
  <si>
    <t>Ферулёв</t>
  </si>
  <si>
    <t>Холоднова</t>
  </si>
  <si>
    <t>Хохлов</t>
  </si>
  <si>
    <t>Черенков</t>
  </si>
  <si>
    <t xml:space="preserve">Шорохова </t>
  </si>
  <si>
    <t xml:space="preserve">Луканов </t>
  </si>
  <si>
    <t>Абрамовская ООШ</t>
  </si>
  <si>
    <t>Воронецкая Карина Андреевна</t>
  </si>
  <si>
    <t>Митькова Е.В.</t>
  </si>
  <si>
    <t>Воронина С. П.</t>
  </si>
  <si>
    <t>Мустафаева Е. В.</t>
  </si>
  <si>
    <t>Ермилова Ирина Николаевна</t>
  </si>
  <si>
    <t>Петрова Ольга Александровна</t>
  </si>
  <si>
    <t>Пальчиковская Г.В.</t>
  </si>
  <si>
    <t>Меркулова Н.А.</t>
  </si>
  <si>
    <t>Кузнецова Светлана Викторовна</t>
  </si>
  <si>
    <t>Добрецова И.М.</t>
  </si>
  <si>
    <t>Кузенкова Т.С.</t>
  </si>
  <si>
    <t>Волкова Л.К.</t>
  </si>
  <si>
    <t>Базарова В.И.</t>
  </si>
  <si>
    <t>Арнаутова И.В.</t>
  </si>
  <si>
    <t>Катешева Н.В.</t>
  </si>
  <si>
    <t>Шмелева С.И.</t>
  </si>
  <si>
    <t>Аверина</t>
  </si>
  <si>
    <t>Азарова</t>
  </si>
  <si>
    <t>Елена</t>
  </si>
  <si>
    <t xml:space="preserve">Белова </t>
  </si>
  <si>
    <t>Борсук</t>
  </si>
  <si>
    <t>Вилова</t>
  </si>
  <si>
    <t>Альбина</t>
  </si>
  <si>
    <t>Глазкова</t>
  </si>
  <si>
    <t xml:space="preserve">Дудин </t>
  </si>
  <si>
    <t>Зыков</t>
  </si>
  <si>
    <t>Карякина</t>
  </si>
  <si>
    <t>Копытова</t>
  </si>
  <si>
    <t>Марина</t>
  </si>
  <si>
    <t xml:space="preserve">Краснова </t>
  </si>
  <si>
    <t>Кузнецова</t>
  </si>
  <si>
    <t>Манохин</t>
  </si>
  <si>
    <t>Митрошкина</t>
  </si>
  <si>
    <t xml:space="preserve">Никанорова </t>
  </si>
  <si>
    <t>Виктория</t>
  </si>
  <si>
    <t xml:space="preserve">Орешкина </t>
  </si>
  <si>
    <t>Рыбина</t>
  </si>
  <si>
    <t>Алёна</t>
  </si>
  <si>
    <t>Сидорова</t>
  </si>
  <si>
    <t>Скоркова</t>
  </si>
  <si>
    <t>Солдатова</t>
  </si>
  <si>
    <t>Тамбовская</t>
  </si>
  <si>
    <t xml:space="preserve">Токарев </t>
  </si>
  <si>
    <t>Фазлитдинова</t>
  </si>
  <si>
    <t>Фируза</t>
  </si>
  <si>
    <t>Худкина</t>
  </si>
  <si>
    <t>Юртайкина</t>
  </si>
  <si>
    <t>409 Л</t>
  </si>
  <si>
    <t>410 Л</t>
  </si>
  <si>
    <t>430 Л</t>
  </si>
  <si>
    <t>Сидорова Татьяна Юрьевна</t>
  </si>
  <si>
    <t>Гамбарян Е.А.</t>
  </si>
  <si>
    <t>Афонина С.Н.</t>
  </si>
  <si>
    <t>Герасимова С.С.</t>
  </si>
  <si>
    <t>Шокина Н.В.</t>
  </si>
  <si>
    <t>Нарядчикова В.А.</t>
  </si>
  <si>
    <t xml:space="preserve">Абрамова </t>
  </si>
  <si>
    <t>Бойко</t>
  </si>
  <si>
    <t>Егор</t>
  </si>
  <si>
    <t>Бритарева</t>
  </si>
  <si>
    <t xml:space="preserve">Воробьев </t>
  </si>
  <si>
    <t>Горин</t>
  </si>
  <si>
    <t>Гутько</t>
  </si>
  <si>
    <t>Назар</t>
  </si>
  <si>
    <t>Демчукова</t>
  </si>
  <si>
    <t xml:space="preserve">Исаева </t>
  </si>
  <si>
    <t>Кискина</t>
  </si>
  <si>
    <t xml:space="preserve">Козлова </t>
  </si>
  <si>
    <t>Колобовников</t>
  </si>
  <si>
    <t>Костенко</t>
  </si>
  <si>
    <t>Крылов</t>
  </si>
  <si>
    <t>Кудрявцева</t>
  </si>
  <si>
    <t xml:space="preserve">Макарова  </t>
  </si>
  <si>
    <t xml:space="preserve">Марков </t>
  </si>
  <si>
    <t>Никонорова</t>
  </si>
  <si>
    <t xml:space="preserve">Потапова  </t>
  </si>
  <si>
    <t>Трибой</t>
  </si>
  <si>
    <t>Фролова</t>
  </si>
  <si>
    <t>Шевлягина</t>
  </si>
  <si>
    <t xml:space="preserve">Шишкина </t>
  </si>
  <si>
    <t>София</t>
  </si>
  <si>
    <t>Щербакова</t>
  </si>
  <si>
    <t>МБОУ "Заволенская ООШ"</t>
  </si>
  <si>
    <t>Корякина О.Е.</t>
  </si>
  <si>
    <t>Ермилова И.Н.</t>
  </si>
  <si>
    <t>Мозымова С.В.</t>
  </si>
  <si>
    <t>Воронина Светлана Петровна</t>
  </si>
  <si>
    <t>Кузнецова С.В.</t>
  </si>
  <si>
    <t>Левина Д.М.</t>
  </si>
  <si>
    <t>Тимофеева Е.С.</t>
  </si>
  <si>
    <t>Миткова Е.В.</t>
  </si>
  <si>
    <t>Захарова Н.М.</t>
  </si>
  <si>
    <t>Петрова О.А</t>
  </si>
  <si>
    <t>Куликова Г.В.</t>
  </si>
  <si>
    <t>ПавельеваН.В</t>
  </si>
  <si>
    <t>Воронецкая К.А.</t>
  </si>
  <si>
    <t>412 К</t>
  </si>
  <si>
    <t>Математика_ 4 класс</t>
  </si>
  <si>
    <t>Русский язык_ 3 класс</t>
  </si>
  <si>
    <t>Русский язык_ 4 класс</t>
  </si>
  <si>
    <t>Протокол № 1 от 29.03.2018</t>
  </si>
  <si>
    <t>районной олимпиады обучающихся 4-х классов по английскому языку.</t>
  </si>
  <si>
    <t xml:space="preserve">Предметная комиссия  в составе: </t>
  </si>
  <si>
    <t>Павлова Наталья Николаевна, МАОУ "Куровская гимназия", председатель ;</t>
  </si>
  <si>
    <t>Шинкаренко Евгения Михайловна, МБОУ "Ликино-Дулевская гимназия", председатель;</t>
  </si>
  <si>
    <t>Комарницкая Светлана Александровна, МАОУ "Куровская СОШ №2";</t>
  </si>
  <si>
    <t>Наметкина Ирина Валерьевна, МБОУ "Горская ООШ";</t>
  </si>
  <si>
    <t>Комарова Анна Николаевна, МАОУ "Давыдовская гимназия";</t>
  </si>
  <si>
    <t>Карелина Марина Борисовна, МАОУ "Ликино-Дулевский лицей";</t>
  </si>
  <si>
    <t>Жогина Екатерина Сергеевна, МБОУ "Анциферовская ООШ";</t>
  </si>
  <si>
    <t>Лемешонок Инна Борисовна, МАОУ "Ликино-Дулевский лицей";</t>
  </si>
  <si>
    <t>Ефимова Анна Николаевна, МАОУ "Кровская СОШ №6";</t>
  </si>
  <si>
    <t>Кретова Анна Михайловна, МАОУ "Ликино-Дулевский лицей";</t>
  </si>
  <si>
    <t>Дроздова Светлана Юрьевна, МБОУ "Авсюнинская СОШ";</t>
  </si>
  <si>
    <t>Ларина Анастасия Алексеевна, МБОУ "Ликино-Дулевская ООШ №3";</t>
  </si>
  <si>
    <t>Ершова Ольга Борисовна, МБОУ "Мисцевская ООШ №2";</t>
  </si>
  <si>
    <t>Моросникова Ольга Евгеньевна, МБОУ "Мисцевская ООШ №1";</t>
  </si>
  <si>
    <t>Боброва Дарья Сергеевна, МБОУ "Авсюнинская СОШ"</t>
  </si>
  <si>
    <t>Минаева Наталья Андреевна, МБОУ "Дрезненская гимназия";</t>
  </si>
  <si>
    <t>Дробинина Елена Викторовна, МБОУ "Ликино-Дулевская СОШ №5";</t>
  </si>
  <si>
    <t>Гурьева Дарья Владимировна, МБОУ "Ликино-Дулевская ООШ №3";</t>
  </si>
  <si>
    <t>Мукий Маргарита Сергеевна, МБОУ "Ликино-Дулевская ООШ №4";</t>
  </si>
  <si>
    <t>Ерхова Ирина Евгеньевна, МБОУ "Мисцевская ООШ №1".</t>
  </si>
  <si>
    <t>Постановили: утвердить следющие результаты</t>
  </si>
  <si>
    <t>№</t>
  </si>
  <si>
    <t>ШИФР</t>
  </si>
  <si>
    <t>ФИ</t>
  </si>
  <si>
    <t>ШЭ</t>
  </si>
  <si>
    <t>ИТОГО</t>
  </si>
  <si>
    <t>СТАТУС</t>
  </si>
  <si>
    <t>УЧИТЕЛЬ</t>
  </si>
  <si>
    <t>б</t>
  </si>
  <si>
    <t>статус</t>
  </si>
  <si>
    <t>10к</t>
  </si>
  <si>
    <t>Потапова  Мария</t>
  </si>
  <si>
    <t>п</t>
  </si>
  <si>
    <t>Шилова А.А.</t>
  </si>
  <si>
    <t>10о</t>
  </si>
  <si>
    <t>Азарова Елена</t>
  </si>
  <si>
    <t>Гурьева Д.В.</t>
  </si>
  <si>
    <t>1к</t>
  </si>
  <si>
    <t>Кошлакова Диана</t>
  </si>
  <si>
    <t>Призер</t>
  </si>
  <si>
    <t>Ефимова А.Н.</t>
  </si>
  <si>
    <t>17к</t>
  </si>
  <si>
    <t>Рубанова Кристина</t>
  </si>
  <si>
    <t>пр</t>
  </si>
  <si>
    <t>Хохлова Г.А.</t>
  </si>
  <si>
    <t>19к</t>
  </si>
  <si>
    <t>Комарова Софья</t>
  </si>
  <si>
    <t>Егорова Е.А.</t>
  </si>
  <si>
    <t>23к</t>
  </si>
  <si>
    <t>Жерздева Елизавета</t>
  </si>
  <si>
    <t>Цыганова Е.А.</t>
  </si>
  <si>
    <t>3о</t>
  </si>
  <si>
    <t>Золотухина Софья</t>
  </si>
  <si>
    <t>у</t>
  </si>
  <si>
    <t>Незнайкина Е.Д.</t>
  </si>
  <si>
    <t>18о</t>
  </si>
  <si>
    <t>Богомолова Полина</t>
  </si>
  <si>
    <t>31о</t>
  </si>
  <si>
    <t>Смысленов Федор</t>
  </si>
  <si>
    <t>Першукова И.В.</t>
  </si>
  <si>
    <t>2о</t>
  </si>
  <si>
    <t>Буянов Макар</t>
  </si>
  <si>
    <t>4о</t>
  </si>
  <si>
    <t>Овадюк Татьяна</t>
  </si>
  <si>
    <t>8о</t>
  </si>
  <si>
    <t>Рыжкова Алёна</t>
  </si>
  <si>
    <t>Ананенко Е.М.</t>
  </si>
  <si>
    <t>21о</t>
  </si>
  <si>
    <t>Агафонов Павел</t>
  </si>
  <si>
    <t>Борецкая У.А.</t>
  </si>
  <si>
    <t>2к</t>
  </si>
  <si>
    <t>Громченко Елена</t>
  </si>
  <si>
    <t>Сорокина Н.И.</t>
  </si>
  <si>
    <t>7к</t>
  </si>
  <si>
    <t>Ларина Елизавета</t>
  </si>
  <si>
    <t>Савельева О.В.</t>
  </si>
  <si>
    <t>8к</t>
  </si>
  <si>
    <t>Кочеткова Арина</t>
  </si>
  <si>
    <t>16о</t>
  </si>
  <si>
    <t>Аверина Юлия</t>
  </si>
  <si>
    <t>Зайцева М.В.</t>
  </si>
  <si>
    <t>24о</t>
  </si>
  <si>
    <t>Мартикян Полина</t>
  </si>
  <si>
    <t>МБОУ"Ликино-Дулёвская СОШ № 5"</t>
  </si>
  <si>
    <t>Магденко Я.В.</t>
  </si>
  <si>
    <t>18к</t>
  </si>
  <si>
    <t>Никифоров Александр</t>
  </si>
  <si>
    <t>21к</t>
  </si>
  <si>
    <t>Титов  Иван</t>
  </si>
  <si>
    <t>Четвергова О.В.</t>
  </si>
  <si>
    <t>11о</t>
  </si>
  <si>
    <t>Амелькин Прохор</t>
  </si>
  <si>
    <t>Дробинина Е.В.</t>
  </si>
  <si>
    <t>23о</t>
  </si>
  <si>
    <t>Лукштетов Илья</t>
  </si>
  <si>
    <t>20к</t>
  </si>
  <si>
    <t>Кузьмин  Дмитрий</t>
  </si>
  <si>
    <t>24к</t>
  </si>
  <si>
    <t>Колесников Алексей</t>
  </si>
  <si>
    <t>Ефимова О.А.</t>
  </si>
  <si>
    <t>15о</t>
  </si>
  <si>
    <t>Зюзина Анастасия</t>
  </si>
  <si>
    <t>Лемешонок И.Б.</t>
  </si>
  <si>
    <t>25о</t>
  </si>
  <si>
    <t>Горшков Артем</t>
  </si>
  <si>
    <t>Белобородова Н. В.</t>
  </si>
  <si>
    <t>11к</t>
  </si>
  <si>
    <t>Ваулин Михаил</t>
  </si>
  <si>
    <t>Реброва Л.А.</t>
  </si>
  <si>
    <t>7о</t>
  </si>
  <si>
    <t>Карелин Кирилл</t>
  </si>
  <si>
    <t>Лазаренко А.Ю.</t>
  </si>
  <si>
    <t>20о</t>
  </si>
  <si>
    <t>Шиманова Анастасия</t>
  </si>
  <si>
    <t>26о</t>
  </si>
  <si>
    <t>Лыткин Артем</t>
  </si>
  <si>
    <t>ЧОУ "Школа "РОСТОК"</t>
  </si>
  <si>
    <t>Крылова Е.С.</t>
  </si>
  <si>
    <t>6к</t>
  </si>
  <si>
    <t>Кисилёв Никита</t>
  </si>
  <si>
    <t>9к</t>
  </si>
  <si>
    <t>Дойникова Анна</t>
  </si>
  <si>
    <t>30к</t>
  </si>
  <si>
    <t>Мартынова Варвара</t>
  </si>
  <si>
    <t>Андрианова A.И.</t>
  </si>
  <si>
    <t>22о</t>
  </si>
  <si>
    <t>Кузнецова Ксения</t>
  </si>
  <si>
    <t>14к</t>
  </si>
  <si>
    <t>Рыжкова Арина</t>
  </si>
  <si>
    <t>Рощина Д.В.</t>
  </si>
  <si>
    <t>31к</t>
  </si>
  <si>
    <t>Кабанова София</t>
  </si>
  <si>
    <t>Титова М.А.</t>
  </si>
  <si>
    <t>1о</t>
  </si>
  <si>
    <t>Белякова Полина</t>
  </si>
  <si>
    <t>Перфильева Н.М.</t>
  </si>
  <si>
    <t>6о</t>
  </si>
  <si>
    <t>Лысенко Ангелина</t>
  </si>
  <si>
    <t>Коренкова А. В.</t>
  </si>
  <si>
    <t>30о</t>
  </si>
  <si>
    <t>Орешкина Арина</t>
  </si>
  <si>
    <t>13к</t>
  </si>
  <si>
    <t>Трачук Яна</t>
  </si>
  <si>
    <t>16к</t>
  </si>
  <si>
    <t xml:space="preserve">Варин Григорий </t>
  </si>
  <si>
    <t>22к</t>
  </si>
  <si>
    <t>Холоднова Елизавета</t>
  </si>
  <si>
    <t>Боброва Д.С.</t>
  </si>
  <si>
    <t>9о</t>
  </si>
  <si>
    <t>Никанорова Виктория</t>
  </si>
  <si>
    <t>25к</t>
  </si>
  <si>
    <t>Абрамова Алена</t>
  </si>
  <si>
    <t>26к</t>
  </si>
  <si>
    <t>Миронов Николай</t>
  </si>
  <si>
    <t>Жогина Е.С.</t>
  </si>
  <si>
    <t>27к</t>
  </si>
  <si>
    <t>Кудрявцева Елизавета</t>
  </si>
  <si>
    <t>Короткая Е.В.</t>
  </si>
  <si>
    <t>17о</t>
  </si>
  <si>
    <t>Самоделов Артемий</t>
  </si>
  <si>
    <t>4к</t>
  </si>
  <si>
    <t>Кислов Егор</t>
  </si>
  <si>
    <t>28к</t>
  </si>
  <si>
    <t>Михалёв Артём</t>
  </si>
  <si>
    <t>12о</t>
  </si>
  <si>
    <t>Вилова Альбина</t>
  </si>
  <si>
    <t>14о</t>
  </si>
  <si>
    <t>Лазарев Даниил</t>
  </si>
  <si>
    <t>27о</t>
  </si>
  <si>
    <t>Бархударян Диана</t>
  </si>
  <si>
    <t>15к</t>
  </si>
  <si>
    <t>Воробьёв Егор</t>
  </si>
  <si>
    <t>Ефименко Н.С.</t>
  </si>
  <si>
    <t>29к</t>
  </si>
  <si>
    <t>Фролова Валерия</t>
  </si>
  <si>
    <t>12к</t>
  </si>
  <si>
    <t>Демчукова Евгения</t>
  </si>
  <si>
    <t>Курицина А.М.</t>
  </si>
  <si>
    <t>5о</t>
  </si>
  <si>
    <t>Кузнецов Данила</t>
  </si>
  <si>
    <t>Малахова А.А.</t>
  </si>
  <si>
    <t>13о</t>
  </si>
  <si>
    <t>Зыков Артем</t>
  </si>
  <si>
    <t>29о</t>
  </si>
  <si>
    <t>Тамбовская Юлия</t>
  </si>
  <si>
    <t>28о</t>
  </si>
  <si>
    <t>Толстов Артём</t>
  </si>
  <si>
    <t>32к</t>
  </si>
  <si>
    <t>Жигин Максим</t>
  </si>
  <si>
    <t>Лопатникова А.И.</t>
  </si>
  <si>
    <t>3к</t>
  </si>
  <si>
    <t>Шкарева Светлана</t>
  </si>
  <si>
    <t>5к</t>
  </si>
  <si>
    <t>Митин Дмитрий</t>
  </si>
  <si>
    <t>19о</t>
  </si>
  <si>
    <t>Карасёва София</t>
  </si>
  <si>
    <t>Фамилия</t>
  </si>
  <si>
    <t>Имя</t>
  </si>
  <si>
    <t>ФИО учителя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</si>
</sst>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[$-41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color indexed="8"/>
      <name val="Calibri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7" fontId="6" fillId="0" borderId="0" applyBorder="0" applyProtection="0"/>
    <xf numFmtId="0" fontId="7" fillId="0" borderId="0"/>
    <xf numFmtId="167" fontId="6" fillId="0" borderId="0"/>
    <xf numFmtId="9" fontId="4" fillId="0" borderId="0" applyFont="0" applyFill="0" applyBorder="0" applyAlignment="0" applyProtection="0"/>
    <xf numFmtId="0" fontId="2" fillId="0" borderId="0"/>
    <xf numFmtId="0" fontId="7" fillId="0" borderId="0"/>
    <xf numFmtId="0" fontId="4" fillId="0" borderId="0"/>
  </cellStyleXfs>
  <cellXfs count="16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1" xfId="0" applyFont="1" applyBorder="1"/>
    <xf numFmtId="167" fontId="6" fillId="0" borderId="1" xfId="2" applyFont="1" applyFill="1" applyBorder="1" applyAlignment="1">
      <alignment horizontal="right"/>
    </xf>
    <xf numFmtId="0" fontId="0" fillId="0" borderId="1" xfId="0" applyBorder="1" applyAlignment="1"/>
    <xf numFmtId="0" fontId="0" fillId="0" borderId="3" xfId="0" applyBorder="1"/>
    <xf numFmtId="0" fontId="3" fillId="0" borderId="4" xfId="0" applyFont="1" applyBorder="1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167" fontId="6" fillId="3" borderId="1" xfId="2" applyFont="1" applyFill="1" applyBorder="1" applyAlignment="1">
      <alignment horizontal="right"/>
    </xf>
    <xf numFmtId="167" fontId="6" fillId="3" borderId="2" xfId="2" applyFont="1" applyFill="1" applyBorder="1" applyAlignment="1">
      <alignment horizontal="right"/>
    </xf>
    <xf numFmtId="0" fontId="0" fillId="3" borderId="2" xfId="0" applyFill="1" applyBorder="1"/>
    <xf numFmtId="0" fontId="0" fillId="3" borderId="1" xfId="0" applyFill="1" applyBorder="1" applyAlignment="1">
      <alignment horizontal="left"/>
    </xf>
    <xf numFmtId="0" fontId="5" fillId="3" borderId="1" xfId="0" applyFont="1" applyFill="1" applyBorder="1"/>
    <xf numFmtId="0" fontId="7" fillId="0" borderId="1" xfId="3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6" fillId="0" borderId="0" xfId="4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/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7" fontId="6" fillId="4" borderId="1" xfId="4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horizontal="left"/>
    </xf>
    <xf numFmtId="0" fontId="7" fillId="0" borderId="0" xfId="3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1" xfId="0" applyFill="1" applyBorder="1"/>
    <xf numFmtId="0" fontId="0" fillId="0" borderId="12" xfId="0" applyBorder="1" applyAlignment="1">
      <alignment horizontal="center"/>
    </xf>
    <xf numFmtId="0" fontId="2" fillId="0" borderId="1" xfId="6" applyBorder="1"/>
    <xf numFmtId="0" fontId="0" fillId="0" borderId="13" xfId="0" applyFill="1" applyBorder="1"/>
    <xf numFmtId="0" fontId="0" fillId="5" borderId="0" xfId="0" applyFill="1" applyBorder="1" applyAlignment="1">
      <alignment horizontal="left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2" xfId="0" applyBorder="1" applyAlignment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11" xfId="0" applyBorder="1"/>
    <xf numFmtId="0" fontId="2" fillId="2" borderId="1" xfId="6" applyFill="1" applyBorder="1"/>
    <xf numFmtId="2" fontId="0" fillId="3" borderId="1" xfId="5" applyNumberFormat="1" applyFont="1" applyFill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/>
    <xf numFmtId="0" fontId="11" fillId="0" borderId="0" xfId="0" applyFont="1" applyAlignme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 indent="2"/>
    </xf>
    <xf numFmtId="0" fontId="15" fillId="0" borderId="0" xfId="0" applyFont="1"/>
    <xf numFmtId="0" fontId="14" fillId="0" borderId="0" xfId="0" applyFont="1" applyAlignment="1"/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2" borderId="1" xfId="7" applyFont="1" applyFill="1" applyBorder="1" applyAlignment="1">
      <alignment horizontal="left"/>
    </xf>
    <xf numFmtId="0" fontId="14" fillId="2" borderId="1" xfId="3" applyFont="1" applyFill="1" applyBorder="1" applyAlignment="1">
      <alignment horizontal="left"/>
    </xf>
    <xf numFmtId="0" fontId="17" fillId="3" borderId="16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3" fillId="3" borderId="1" xfId="6" applyFont="1" applyFill="1" applyBorder="1" applyAlignment="1">
      <alignment horizontal="left"/>
    </xf>
    <xf numFmtId="0" fontId="13" fillId="3" borderId="1" xfId="8" applyFont="1" applyFill="1" applyBorder="1" applyAlignment="1">
      <alignment horizontal="left"/>
    </xf>
    <xf numFmtId="0" fontId="17" fillId="0" borderId="16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3" fillId="0" borderId="1" xfId="6" applyFont="1" applyFill="1" applyBorder="1" applyAlignment="1">
      <alignment horizontal="left"/>
    </xf>
    <xf numFmtId="0" fontId="13" fillId="0" borderId="1" xfId="8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4" fillId="0" borderId="1" xfId="3" applyFont="1" applyFill="1" applyBorder="1" applyAlignment="1">
      <alignment horizontal="left"/>
    </xf>
    <xf numFmtId="0" fontId="14" fillId="0" borderId="1" xfId="7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0" fillId="0" borderId="17" xfId="0" applyFill="1" applyBorder="1"/>
    <xf numFmtId="0" fontId="17" fillId="4" borderId="16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4" fillId="4" borderId="1" xfId="3" applyFont="1" applyFill="1" applyBorder="1" applyAlignment="1">
      <alignment horizontal="left"/>
    </xf>
    <xf numFmtId="0" fontId="14" fillId="4" borderId="1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0" fillId="0" borderId="9" xfId="0" applyBorder="1" applyAlignment="1"/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0" fillId="4" borderId="1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7" fontId="6" fillId="2" borderId="1" xfId="4" applyFont="1" applyFill="1" applyBorder="1" applyAlignment="1">
      <alignment horizontal="center"/>
    </xf>
    <xf numFmtId="167" fontId="6" fillId="2" borderId="2" xfId="4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0" fillId="0" borderId="1" xfId="3" applyFont="1" applyBorder="1" applyAlignment="1">
      <alignment horizontal="center"/>
    </xf>
    <xf numFmtId="0" fontId="20" fillId="0" borderId="2" xfId="3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7" fontId="6" fillId="0" borderId="1" xfId="4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165" fontId="1" fillId="3" borderId="1" xfId="1" applyNumberFormat="1" applyFont="1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/>
    </xf>
    <xf numFmtId="167" fontId="6" fillId="3" borderId="1" xfId="4" applyFont="1" applyFill="1" applyBorder="1" applyAlignment="1">
      <alignment horizontal="center"/>
    </xf>
    <xf numFmtId="0" fontId="20" fillId="0" borderId="1" xfId="3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/>
    </xf>
    <xf numFmtId="167" fontId="6" fillId="0" borderId="1" xfId="4" applyFont="1" applyFill="1" applyBorder="1" applyAlignment="1">
      <alignment horizontal="center"/>
    </xf>
    <xf numFmtId="167" fontId="6" fillId="0" borderId="2" xfId="4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Border="1" applyAlignment="1"/>
  </cellXfs>
  <cellStyles count="9">
    <cellStyle name="Excel Built-in Normal" xfId="3"/>
    <cellStyle name="Excel Built-in Normal 1" xfId="7"/>
    <cellStyle name="Excel Built-in Normal 2" xfId="4"/>
    <cellStyle name="Excel Built-in Normal 3" xfId="2"/>
    <cellStyle name="Обычный" xfId="0" builtinId="0"/>
    <cellStyle name="Обычный 2" xfId="8"/>
    <cellStyle name="Обычный 3" xfId="6"/>
    <cellStyle name="Процентный" xfId="5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workbookViewId="0">
      <selection activeCell="A3" sqref="A3:F4"/>
    </sheetView>
  </sheetViews>
  <sheetFormatPr defaultRowHeight="15" x14ac:dyDescent="0.25"/>
  <cols>
    <col min="1" max="1" width="6.140625" customWidth="1"/>
    <col min="2" max="2" width="9" customWidth="1"/>
    <col min="3" max="3" width="9.140625" hidden="1" customWidth="1"/>
    <col min="4" max="4" width="13.85546875" customWidth="1"/>
    <col min="5" max="5" width="13.7109375" customWidth="1"/>
    <col min="6" max="6" width="35.28515625" customWidth="1"/>
    <col min="7" max="7" width="8.42578125" customWidth="1"/>
    <col min="8" max="8" width="6.85546875" customWidth="1"/>
    <col min="9" max="9" width="7.28515625" customWidth="1"/>
    <col min="10" max="10" width="7" customWidth="1"/>
    <col min="11" max="11" width="6.42578125" customWidth="1"/>
    <col min="12" max="12" width="6.140625" customWidth="1"/>
    <col min="13" max="13" width="6.28515625" customWidth="1"/>
    <col min="14" max="14" width="6.85546875" customWidth="1"/>
    <col min="15" max="16" width="7" customWidth="1"/>
    <col min="17" max="17" width="6.7109375" customWidth="1"/>
    <col min="18" max="18" width="6.85546875" customWidth="1"/>
    <col min="19" max="19" width="6.140625" customWidth="1"/>
    <col min="20" max="20" width="7.85546875" customWidth="1"/>
    <col min="21" max="21" width="14.140625" customWidth="1"/>
    <col min="22" max="22" width="18.28515625" customWidth="1"/>
  </cols>
  <sheetData>
    <row r="1" spans="1:23" ht="26.25" customHeight="1" x14ac:dyDescent="0.3">
      <c r="B1" s="115" t="s">
        <v>641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23" ht="26.25" customHeight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23" ht="32.25" customHeight="1" x14ac:dyDescent="0.25">
      <c r="A3" s="111" t="s">
        <v>2</v>
      </c>
      <c r="B3" s="111" t="s">
        <v>0</v>
      </c>
      <c r="C3" s="111"/>
      <c r="D3" s="111" t="s">
        <v>842</v>
      </c>
      <c r="E3" s="111" t="s">
        <v>843</v>
      </c>
      <c r="F3" s="111" t="s">
        <v>440</v>
      </c>
      <c r="G3" s="127" t="s">
        <v>439</v>
      </c>
      <c r="H3" s="128">
        <v>1</v>
      </c>
      <c r="I3" s="128">
        <v>2</v>
      </c>
      <c r="J3" s="128">
        <v>3</v>
      </c>
      <c r="K3" s="128">
        <v>4</v>
      </c>
      <c r="L3" s="128">
        <v>5</v>
      </c>
      <c r="M3" s="128">
        <v>6</v>
      </c>
      <c r="N3" s="128">
        <v>7</v>
      </c>
      <c r="O3" s="129">
        <v>8</v>
      </c>
      <c r="P3" s="128">
        <v>9</v>
      </c>
      <c r="Q3" s="128">
        <v>10</v>
      </c>
      <c r="R3" s="128">
        <v>11</v>
      </c>
      <c r="S3" s="128">
        <v>12</v>
      </c>
      <c r="T3" s="128" t="s">
        <v>1</v>
      </c>
      <c r="U3" s="128" t="s">
        <v>328</v>
      </c>
      <c r="V3" s="111"/>
    </row>
    <row r="4" spans="1:23" ht="24" customHeight="1" x14ac:dyDescent="0.25">
      <c r="A4" s="111"/>
      <c r="B4" s="111"/>
      <c r="C4" s="111"/>
      <c r="D4" s="111"/>
      <c r="E4" s="111"/>
      <c r="F4" s="111"/>
      <c r="G4" s="111"/>
      <c r="H4" s="128">
        <v>4</v>
      </c>
      <c r="I4" s="128">
        <v>1</v>
      </c>
      <c r="J4" s="128">
        <v>1</v>
      </c>
      <c r="K4" s="128">
        <v>3</v>
      </c>
      <c r="L4" s="128">
        <v>4</v>
      </c>
      <c r="M4" s="128">
        <v>4</v>
      </c>
      <c r="N4" s="128">
        <v>1</v>
      </c>
      <c r="O4" s="129">
        <v>5</v>
      </c>
      <c r="P4" s="128">
        <v>4</v>
      </c>
      <c r="Q4" s="128">
        <v>5</v>
      </c>
      <c r="R4" s="128">
        <v>4</v>
      </c>
      <c r="S4" s="128">
        <v>3</v>
      </c>
      <c r="T4" s="128">
        <f t="shared" ref="T4" si="0">SUM(H4:S4)</f>
        <v>39</v>
      </c>
      <c r="U4" s="128"/>
      <c r="V4" s="111"/>
    </row>
    <row r="5" spans="1:23" ht="20.100000000000001" customHeight="1" x14ac:dyDescent="0.25">
      <c r="A5" s="130">
        <v>1</v>
      </c>
      <c r="B5" s="130" t="s">
        <v>23</v>
      </c>
      <c r="C5" s="130"/>
      <c r="D5" s="130" t="s">
        <v>355</v>
      </c>
      <c r="E5" s="130" t="s">
        <v>337</v>
      </c>
      <c r="F5" s="131" t="s">
        <v>272</v>
      </c>
      <c r="G5" s="131">
        <v>41</v>
      </c>
      <c r="H5" s="130">
        <v>4</v>
      </c>
      <c r="I5" s="130">
        <v>1</v>
      </c>
      <c r="J5" s="130">
        <v>1</v>
      </c>
      <c r="K5" s="130">
        <v>3</v>
      </c>
      <c r="L5" s="130">
        <v>4</v>
      </c>
      <c r="M5" s="130">
        <v>4</v>
      </c>
      <c r="N5" s="130">
        <v>1</v>
      </c>
      <c r="O5" s="130">
        <v>5</v>
      </c>
      <c r="P5" s="130">
        <v>4</v>
      </c>
      <c r="Q5" s="130">
        <v>5</v>
      </c>
      <c r="R5" s="130">
        <v>4</v>
      </c>
      <c r="S5" s="130">
        <v>3</v>
      </c>
      <c r="T5" s="130">
        <f t="shared" ref="T5:T36" si="1">SUM(H5:S5)</f>
        <v>39</v>
      </c>
      <c r="U5" s="130" t="s">
        <v>329</v>
      </c>
      <c r="V5" s="130" t="s">
        <v>254</v>
      </c>
      <c r="W5" s="1"/>
    </row>
    <row r="6" spans="1:23" ht="20.100000000000001" customHeight="1" x14ac:dyDescent="0.25">
      <c r="A6" s="130">
        <v>2</v>
      </c>
      <c r="B6" s="130" t="s">
        <v>17</v>
      </c>
      <c r="C6" s="130"/>
      <c r="D6" s="130" t="s">
        <v>350</v>
      </c>
      <c r="E6" s="130" t="s">
        <v>351</v>
      </c>
      <c r="F6" s="131" t="s">
        <v>270</v>
      </c>
      <c r="G6" s="131">
        <v>41</v>
      </c>
      <c r="H6" s="130">
        <v>4</v>
      </c>
      <c r="I6" s="130">
        <v>1</v>
      </c>
      <c r="J6" s="130">
        <v>1</v>
      </c>
      <c r="K6" s="130">
        <v>3</v>
      </c>
      <c r="L6" s="130">
        <v>4</v>
      </c>
      <c r="M6" s="130">
        <v>4</v>
      </c>
      <c r="N6" s="130">
        <v>1</v>
      </c>
      <c r="O6" s="130">
        <v>5</v>
      </c>
      <c r="P6" s="130">
        <v>4</v>
      </c>
      <c r="Q6" s="130">
        <v>4</v>
      </c>
      <c r="R6" s="130">
        <v>4</v>
      </c>
      <c r="S6" s="130">
        <v>3</v>
      </c>
      <c r="T6" s="130">
        <f t="shared" si="1"/>
        <v>38</v>
      </c>
      <c r="U6" s="130" t="s">
        <v>329</v>
      </c>
      <c r="V6" s="130" t="s">
        <v>228</v>
      </c>
      <c r="W6" s="1"/>
    </row>
    <row r="7" spans="1:23" ht="20.100000000000001" customHeight="1" x14ac:dyDescent="0.25">
      <c r="A7" s="130">
        <v>3</v>
      </c>
      <c r="B7" s="130" t="s">
        <v>24</v>
      </c>
      <c r="C7" s="130"/>
      <c r="D7" s="130" t="s">
        <v>356</v>
      </c>
      <c r="E7" s="130" t="s">
        <v>230</v>
      </c>
      <c r="F7" s="131" t="s">
        <v>270</v>
      </c>
      <c r="G7" s="131">
        <v>31</v>
      </c>
      <c r="H7" s="130">
        <v>4</v>
      </c>
      <c r="I7" s="130">
        <v>1</v>
      </c>
      <c r="J7" s="130">
        <v>1</v>
      </c>
      <c r="K7" s="130">
        <v>3</v>
      </c>
      <c r="L7" s="130">
        <v>4</v>
      </c>
      <c r="M7" s="130">
        <v>4</v>
      </c>
      <c r="N7" s="130">
        <v>1</v>
      </c>
      <c r="O7" s="130">
        <v>5</v>
      </c>
      <c r="P7" s="130">
        <v>4</v>
      </c>
      <c r="Q7" s="130">
        <v>4</v>
      </c>
      <c r="R7" s="130">
        <v>3</v>
      </c>
      <c r="S7" s="130">
        <v>3</v>
      </c>
      <c r="T7" s="130">
        <f t="shared" si="1"/>
        <v>37</v>
      </c>
      <c r="U7" s="130" t="s">
        <v>329</v>
      </c>
      <c r="V7" s="130" t="s">
        <v>231</v>
      </c>
      <c r="W7" s="1"/>
    </row>
    <row r="8" spans="1:23" ht="20.100000000000001" customHeight="1" x14ac:dyDescent="0.25">
      <c r="A8" s="130">
        <v>3</v>
      </c>
      <c r="B8" s="130" t="s">
        <v>25</v>
      </c>
      <c r="C8" s="130"/>
      <c r="D8" s="130" t="s">
        <v>232</v>
      </c>
      <c r="E8" s="130" t="s">
        <v>233</v>
      </c>
      <c r="F8" s="131" t="s">
        <v>270</v>
      </c>
      <c r="G8" s="131">
        <v>31</v>
      </c>
      <c r="H8" s="130">
        <v>4</v>
      </c>
      <c r="I8" s="130">
        <v>1</v>
      </c>
      <c r="J8" s="130">
        <v>1</v>
      </c>
      <c r="K8" s="130">
        <v>3</v>
      </c>
      <c r="L8" s="130">
        <v>4</v>
      </c>
      <c r="M8" s="130">
        <v>4</v>
      </c>
      <c r="N8" s="130">
        <v>1</v>
      </c>
      <c r="O8" s="130">
        <v>5</v>
      </c>
      <c r="P8" s="130">
        <v>4</v>
      </c>
      <c r="Q8" s="130">
        <v>3</v>
      </c>
      <c r="R8" s="130">
        <v>4</v>
      </c>
      <c r="S8" s="130">
        <v>3</v>
      </c>
      <c r="T8" s="130">
        <f t="shared" si="1"/>
        <v>37</v>
      </c>
      <c r="U8" s="130" t="s">
        <v>329</v>
      </c>
      <c r="V8" s="130" t="s">
        <v>231</v>
      </c>
      <c r="W8" s="1"/>
    </row>
    <row r="9" spans="1:23" ht="20.100000000000001" customHeight="1" x14ac:dyDescent="0.25">
      <c r="A9" s="130">
        <v>3</v>
      </c>
      <c r="B9" s="130" t="s">
        <v>27</v>
      </c>
      <c r="C9" s="130"/>
      <c r="D9" s="130" t="s">
        <v>244</v>
      </c>
      <c r="E9" s="130" t="s">
        <v>245</v>
      </c>
      <c r="F9" s="131" t="s">
        <v>265</v>
      </c>
      <c r="G9" s="131">
        <v>49</v>
      </c>
      <c r="H9" s="130">
        <v>4</v>
      </c>
      <c r="I9" s="130">
        <v>1</v>
      </c>
      <c r="J9" s="130">
        <v>1</v>
      </c>
      <c r="K9" s="130">
        <v>3</v>
      </c>
      <c r="L9" s="130">
        <v>4</v>
      </c>
      <c r="M9" s="130">
        <v>4</v>
      </c>
      <c r="N9" s="130">
        <v>1</v>
      </c>
      <c r="O9" s="130">
        <v>5</v>
      </c>
      <c r="P9" s="130">
        <v>4</v>
      </c>
      <c r="Q9" s="130">
        <v>4</v>
      </c>
      <c r="R9" s="130">
        <v>3</v>
      </c>
      <c r="S9" s="130">
        <v>3</v>
      </c>
      <c r="T9" s="130">
        <f t="shared" si="1"/>
        <v>37</v>
      </c>
      <c r="U9" s="130" t="s">
        <v>329</v>
      </c>
      <c r="V9" s="130" t="s">
        <v>214</v>
      </c>
      <c r="W9" s="1"/>
    </row>
    <row r="10" spans="1:23" ht="20.100000000000001" customHeight="1" x14ac:dyDescent="0.25">
      <c r="A10" s="130">
        <v>3</v>
      </c>
      <c r="B10" s="130" t="s">
        <v>46</v>
      </c>
      <c r="C10" s="130"/>
      <c r="D10" s="130" t="s">
        <v>280</v>
      </c>
      <c r="E10" s="130" t="s">
        <v>281</v>
      </c>
      <c r="F10" s="131" t="s">
        <v>308</v>
      </c>
      <c r="G10" s="131">
        <v>44</v>
      </c>
      <c r="H10" s="130">
        <v>4</v>
      </c>
      <c r="I10" s="130">
        <v>1</v>
      </c>
      <c r="J10" s="130">
        <v>1</v>
      </c>
      <c r="K10" s="130">
        <v>3</v>
      </c>
      <c r="L10" s="130">
        <v>4</v>
      </c>
      <c r="M10" s="130">
        <v>3</v>
      </c>
      <c r="N10" s="130">
        <v>1</v>
      </c>
      <c r="O10" s="130">
        <v>5</v>
      </c>
      <c r="P10" s="130">
        <v>4</v>
      </c>
      <c r="Q10" s="130">
        <v>5</v>
      </c>
      <c r="R10" s="130">
        <v>3</v>
      </c>
      <c r="S10" s="130">
        <v>3</v>
      </c>
      <c r="T10" s="130">
        <f t="shared" si="1"/>
        <v>37</v>
      </c>
      <c r="U10" s="130" t="s">
        <v>329</v>
      </c>
      <c r="V10" s="130" t="s">
        <v>318</v>
      </c>
      <c r="W10" s="1"/>
    </row>
    <row r="11" spans="1:23" ht="20.100000000000001" customHeight="1" x14ac:dyDescent="0.25">
      <c r="A11" s="130">
        <v>3</v>
      </c>
      <c r="B11" s="130" t="s">
        <v>51</v>
      </c>
      <c r="C11" s="130"/>
      <c r="D11" s="132" t="s">
        <v>286</v>
      </c>
      <c r="E11" s="132" t="s">
        <v>287</v>
      </c>
      <c r="F11" s="133" t="s">
        <v>309</v>
      </c>
      <c r="G11" s="133">
        <v>33</v>
      </c>
      <c r="H11" s="130">
        <v>4</v>
      </c>
      <c r="I11" s="130">
        <v>1</v>
      </c>
      <c r="J11" s="130">
        <v>1</v>
      </c>
      <c r="K11" s="130">
        <v>3</v>
      </c>
      <c r="L11" s="130">
        <v>4</v>
      </c>
      <c r="M11" s="130">
        <v>4</v>
      </c>
      <c r="N11" s="130">
        <v>1</v>
      </c>
      <c r="O11" s="130">
        <v>5</v>
      </c>
      <c r="P11" s="130">
        <v>4</v>
      </c>
      <c r="Q11" s="130">
        <v>5</v>
      </c>
      <c r="R11" s="130">
        <v>3</v>
      </c>
      <c r="S11" s="130">
        <v>2</v>
      </c>
      <c r="T11" s="130">
        <f t="shared" si="1"/>
        <v>37</v>
      </c>
      <c r="U11" s="130" t="s">
        <v>329</v>
      </c>
      <c r="V11" s="132" t="s">
        <v>322</v>
      </c>
      <c r="W11" s="1"/>
    </row>
    <row r="12" spans="1:23" ht="20.100000000000001" customHeight="1" x14ac:dyDescent="0.25">
      <c r="A12" s="134">
        <v>8</v>
      </c>
      <c r="B12" s="134" t="s">
        <v>16</v>
      </c>
      <c r="C12" s="134"/>
      <c r="D12" s="134" t="s">
        <v>212</v>
      </c>
      <c r="E12" s="134" t="s">
        <v>213</v>
      </c>
      <c r="F12" s="135" t="s">
        <v>265</v>
      </c>
      <c r="G12" s="135">
        <v>43</v>
      </c>
      <c r="H12" s="134">
        <v>4</v>
      </c>
      <c r="I12" s="134">
        <v>1</v>
      </c>
      <c r="J12" s="134">
        <v>1</v>
      </c>
      <c r="K12" s="134">
        <v>3</v>
      </c>
      <c r="L12" s="134">
        <v>4</v>
      </c>
      <c r="M12" s="134">
        <v>1.5</v>
      </c>
      <c r="N12" s="134">
        <v>1</v>
      </c>
      <c r="O12" s="134">
        <v>5</v>
      </c>
      <c r="P12" s="134">
        <v>4</v>
      </c>
      <c r="Q12" s="134">
        <v>5</v>
      </c>
      <c r="R12" s="134">
        <v>4</v>
      </c>
      <c r="S12" s="134">
        <v>3</v>
      </c>
      <c r="T12" s="134">
        <f t="shared" si="1"/>
        <v>36.5</v>
      </c>
      <c r="U12" s="134" t="s">
        <v>330</v>
      </c>
      <c r="V12" s="134" t="s">
        <v>214</v>
      </c>
      <c r="W12" s="1"/>
    </row>
    <row r="13" spans="1:23" ht="20.100000000000001" customHeight="1" x14ac:dyDescent="0.25">
      <c r="A13" s="134">
        <v>9</v>
      </c>
      <c r="B13" s="134" t="s">
        <v>7</v>
      </c>
      <c r="C13" s="134"/>
      <c r="D13" s="134" t="s">
        <v>200</v>
      </c>
      <c r="E13" s="134" t="s">
        <v>201</v>
      </c>
      <c r="F13" s="135" t="s">
        <v>262</v>
      </c>
      <c r="G13" s="135">
        <v>37</v>
      </c>
      <c r="H13" s="134">
        <v>4</v>
      </c>
      <c r="I13" s="134">
        <v>1</v>
      </c>
      <c r="J13" s="134">
        <v>1</v>
      </c>
      <c r="K13" s="134">
        <v>2</v>
      </c>
      <c r="L13" s="134">
        <v>4</v>
      </c>
      <c r="M13" s="134">
        <v>4</v>
      </c>
      <c r="N13" s="134">
        <v>1</v>
      </c>
      <c r="O13" s="134">
        <v>5</v>
      </c>
      <c r="P13" s="134">
        <v>4</v>
      </c>
      <c r="Q13" s="134">
        <v>4</v>
      </c>
      <c r="R13" s="134">
        <v>4</v>
      </c>
      <c r="S13" s="134">
        <v>2</v>
      </c>
      <c r="T13" s="134">
        <f t="shared" si="1"/>
        <v>36</v>
      </c>
      <c r="U13" s="134" t="s">
        <v>330</v>
      </c>
      <c r="V13" s="134" t="s">
        <v>202</v>
      </c>
      <c r="W13" s="1"/>
    </row>
    <row r="14" spans="1:23" ht="20.100000000000001" customHeight="1" x14ac:dyDescent="0.25">
      <c r="A14" s="134">
        <v>9</v>
      </c>
      <c r="B14" s="134" t="s">
        <v>20</v>
      </c>
      <c r="C14" s="134"/>
      <c r="D14" s="134" t="s">
        <v>223</v>
      </c>
      <c r="E14" s="134" t="s">
        <v>224</v>
      </c>
      <c r="F14" s="135" t="s">
        <v>269</v>
      </c>
      <c r="G14" s="135">
        <v>33</v>
      </c>
      <c r="H14" s="134">
        <v>4</v>
      </c>
      <c r="I14" s="134">
        <v>1</v>
      </c>
      <c r="J14" s="134">
        <v>0.5</v>
      </c>
      <c r="K14" s="134">
        <v>3</v>
      </c>
      <c r="L14" s="134">
        <v>4</v>
      </c>
      <c r="M14" s="134">
        <v>3</v>
      </c>
      <c r="N14" s="134">
        <v>1</v>
      </c>
      <c r="O14" s="134">
        <v>5</v>
      </c>
      <c r="P14" s="134">
        <v>4</v>
      </c>
      <c r="Q14" s="134">
        <v>4</v>
      </c>
      <c r="R14" s="134">
        <v>4</v>
      </c>
      <c r="S14" s="134">
        <v>2.5</v>
      </c>
      <c r="T14" s="134">
        <f t="shared" si="1"/>
        <v>36</v>
      </c>
      <c r="U14" s="134" t="s">
        <v>330</v>
      </c>
      <c r="V14" s="134" t="s">
        <v>225</v>
      </c>
      <c r="W14" s="1"/>
    </row>
    <row r="15" spans="1:23" ht="20.100000000000001" customHeight="1" x14ac:dyDescent="0.25">
      <c r="A15" s="134">
        <v>9</v>
      </c>
      <c r="B15" s="134" t="s">
        <v>56</v>
      </c>
      <c r="C15" s="134"/>
      <c r="D15" s="134" t="s">
        <v>405</v>
      </c>
      <c r="E15" s="134" t="s">
        <v>406</v>
      </c>
      <c r="F15" s="135" t="s">
        <v>306</v>
      </c>
      <c r="G15" s="135">
        <v>33</v>
      </c>
      <c r="H15" s="134">
        <v>4</v>
      </c>
      <c r="I15" s="134">
        <v>1</v>
      </c>
      <c r="J15" s="134">
        <v>1</v>
      </c>
      <c r="K15" s="134">
        <v>3</v>
      </c>
      <c r="L15" s="134">
        <v>4</v>
      </c>
      <c r="M15" s="134">
        <v>4</v>
      </c>
      <c r="N15" s="134">
        <v>1</v>
      </c>
      <c r="O15" s="134">
        <v>5</v>
      </c>
      <c r="P15" s="134">
        <v>4</v>
      </c>
      <c r="Q15" s="134">
        <v>5</v>
      </c>
      <c r="R15" s="134">
        <v>2</v>
      </c>
      <c r="S15" s="134">
        <v>2</v>
      </c>
      <c r="T15" s="134">
        <f t="shared" si="1"/>
        <v>36</v>
      </c>
      <c r="U15" s="134" t="s">
        <v>330</v>
      </c>
      <c r="V15" s="134" t="s">
        <v>315</v>
      </c>
      <c r="W15" s="1"/>
    </row>
    <row r="16" spans="1:23" ht="20.100000000000001" customHeight="1" x14ac:dyDescent="0.25">
      <c r="A16" s="134">
        <v>9</v>
      </c>
      <c r="B16" s="134" t="s">
        <v>61</v>
      </c>
      <c r="C16" s="134"/>
      <c r="D16" s="134" t="s">
        <v>415</v>
      </c>
      <c r="E16" s="134" t="s">
        <v>237</v>
      </c>
      <c r="F16" s="135" t="s">
        <v>307</v>
      </c>
      <c r="G16" s="135">
        <v>43</v>
      </c>
      <c r="H16" s="134">
        <v>4</v>
      </c>
      <c r="I16" s="134">
        <v>1</v>
      </c>
      <c r="J16" s="134">
        <v>1</v>
      </c>
      <c r="K16" s="134">
        <v>3</v>
      </c>
      <c r="L16" s="134">
        <v>4</v>
      </c>
      <c r="M16" s="134">
        <v>4</v>
      </c>
      <c r="N16" s="134">
        <v>1</v>
      </c>
      <c r="O16" s="134">
        <v>5</v>
      </c>
      <c r="P16" s="134">
        <v>4</v>
      </c>
      <c r="Q16" s="134">
        <v>4</v>
      </c>
      <c r="R16" s="134">
        <v>2</v>
      </c>
      <c r="S16" s="134">
        <v>3</v>
      </c>
      <c r="T16" s="134">
        <f t="shared" si="1"/>
        <v>36</v>
      </c>
      <c r="U16" s="134" t="s">
        <v>330</v>
      </c>
      <c r="V16" s="134" t="s">
        <v>436</v>
      </c>
      <c r="W16" s="1"/>
    </row>
    <row r="17" spans="1:24" ht="20.100000000000001" customHeight="1" x14ac:dyDescent="0.25">
      <c r="A17" s="134">
        <v>13</v>
      </c>
      <c r="B17" s="134" t="s">
        <v>50</v>
      </c>
      <c r="C17" s="134"/>
      <c r="D17" s="134" t="s">
        <v>401</v>
      </c>
      <c r="E17" s="134" t="s">
        <v>285</v>
      </c>
      <c r="F17" s="134" t="s">
        <v>311</v>
      </c>
      <c r="G17" s="136">
        <v>44</v>
      </c>
      <c r="H17" s="134">
        <v>4</v>
      </c>
      <c r="I17" s="134">
        <v>1</v>
      </c>
      <c r="J17" s="134">
        <v>1</v>
      </c>
      <c r="K17" s="134">
        <v>3</v>
      </c>
      <c r="L17" s="134">
        <v>4</v>
      </c>
      <c r="M17" s="134">
        <v>4</v>
      </c>
      <c r="N17" s="134">
        <v>1</v>
      </c>
      <c r="O17" s="134">
        <v>5</v>
      </c>
      <c r="P17" s="134">
        <v>3</v>
      </c>
      <c r="Q17" s="134">
        <v>4</v>
      </c>
      <c r="R17" s="134">
        <v>3.5</v>
      </c>
      <c r="S17" s="134">
        <v>2</v>
      </c>
      <c r="T17" s="134">
        <f t="shared" si="1"/>
        <v>35.5</v>
      </c>
      <c r="U17" s="134" t="s">
        <v>330</v>
      </c>
      <c r="V17" s="134" t="s">
        <v>321</v>
      </c>
      <c r="W17" s="1"/>
    </row>
    <row r="18" spans="1:24" ht="20.100000000000001" customHeight="1" x14ac:dyDescent="0.25">
      <c r="A18" s="134">
        <v>14</v>
      </c>
      <c r="B18" s="134" t="s">
        <v>14</v>
      </c>
      <c r="C18" s="134"/>
      <c r="D18" s="134" t="s">
        <v>209</v>
      </c>
      <c r="E18" s="134" t="s">
        <v>210</v>
      </c>
      <c r="F18" s="135" t="s">
        <v>264</v>
      </c>
      <c r="G18" s="135">
        <v>30</v>
      </c>
      <c r="H18" s="134">
        <v>4</v>
      </c>
      <c r="I18" s="134">
        <v>1</v>
      </c>
      <c r="J18" s="134">
        <v>1</v>
      </c>
      <c r="K18" s="134">
        <v>0</v>
      </c>
      <c r="L18" s="134">
        <v>4</v>
      </c>
      <c r="M18" s="134">
        <v>4</v>
      </c>
      <c r="N18" s="134">
        <v>1</v>
      </c>
      <c r="O18" s="134">
        <v>5</v>
      </c>
      <c r="P18" s="134">
        <v>3</v>
      </c>
      <c r="Q18" s="134">
        <v>5</v>
      </c>
      <c r="R18" s="134">
        <v>4</v>
      </c>
      <c r="S18" s="134">
        <v>3</v>
      </c>
      <c r="T18" s="134">
        <f t="shared" si="1"/>
        <v>35</v>
      </c>
      <c r="U18" s="134" t="s">
        <v>330</v>
      </c>
      <c r="V18" s="134" t="s">
        <v>211</v>
      </c>
      <c r="W18" s="1"/>
    </row>
    <row r="19" spans="1:24" ht="20.100000000000001" customHeight="1" x14ac:dyDescent="0.25">
      <c r="A19" s="134">
        <v>14</v>
      </c>
      <c r="B19" s="134" t="s">
        <v>47</v>
      </c>
      <c r="C19" s="134"/>
      <c r="D19" s="38" t="s">
        <v>396</v>
      </c>
      <c r="E19" s="38" t="s">
        <v>397</v>
      </c>
      <c r="F19" s="135" t="s">
        <v>305</v>
      </c>
      <c r="G19" s="135">
        <v>52</v>
      </c>
      <c r="H19" s="134">
        <v>4</v>
      </c>
      <c r="I19" s="134">
        <v>1</v>
      </c>
      <c r="J19" s="134">
        <v>1</v>
      </c>
      <c r="K19" s="134">
        <v>3</v>
      </c>
      <c r="L19" s="134">
        <v>4</v>
      </c>
      <c r="M19" s="134">
        <v>3</v>
      </c>
      <c r="N19" s="134">
        <v>1</v>
      </c>
      <c r="O19" s="134">
        <v>5</v>
      </c>
      <c r="P19" s="134">
        <v>4</v>
      </c>
      <c r="Q19" s="134">
        <v>4</v>
      </c>
      <c r="R19" s="134">
        <v>2</v>
      </c>
      <c r="S19" s="134">
        <v>3</v>
      </c>
      <c r="T19" s="134">
        <f t="shared" si="1"/>
        <v>35</v>
      </c>
      <c r="U19" s="134" t="s">
        <v>330</v>
      </c>
      <c r="V19" s="134" t="s">
        <v>323</v>
      </c>
      <c r="W19" s="1"/>
    </row>
    <row r="20" spans="1:24" ht="20.100000000000001" customHeight="1" x14ac:dyDescent="0.25">
      <c r="A20" s="134">
        <v>14</v>
      </c>
      <c r="B20" s="134" t="s">
        <v>4</v>
      </c>
      <c r="C20" s="134"/>
      <c r="D20" s="134" t="s">
        <v>334</v>
      </c>
      <c r="E20" s="134" t="s">
        <v>335</v>
      </c>
      <c r="F20" s="135" t="s">
        <v>368</v>
      </c>
      <c r="G20" s="135">
        <v>34</v>
      </c>
      <c r="H20" s="134">
        <v>4</v>
      </c>
      <c r="I20" s="134">
        <v>1</v>
      </c>
      <c r="J20" s="134">
        <v>1</v>
      </c>
      <c r="K20" s="134">
        <v>3</v>
      </c>
      <c r="L20" s="134">
        <v>4</v>
      </c>
      <c r="M20" s="134">
        <v>4</v>
      </c>
      <c r="N20" s="134">
        <v>1</v>
      </c>
      <c r="O20" s="134">
        <v>5</v>
      </c>
      <c r="P20" s="134">
        <v>3</v>
      </c>
      <c r="Q20" s="134">
        <v>4</v>
      </c>
      <c r="R20" s="134">
        <v>2</v>
      </c>
      <c r="S20" s="134">
        <v>3</v>
      </c>
      <c r="T20" s="134">
        <f t="shared" si="1"/>
        <v>35</v>
      </c>
      <c r="U20" s="134" t="s">
        <v>330</v>
      </c>
      <c r="V20" s="134" t="s">
        <v>372</v>
      </c>
      <c r="W20" s="1"/>
    </row>
    <row r="21" spans="1:24" ht="20.100000000000001" customHeight="1" x14ac:dyDescent="0.25">
      <c r="A21" s="134">
        <v>17</v>
      </c>
      <c r="B21" s="134" t="s">
        <v>40</v>
      </c>
      <c r="C21" s="134"/>
      <c r="D21" s="134" t="s">
        <v>389</v>
      </c>
      <c r="E21" s="134" t="s">
        <v>276</v>
      </c>
      <c r="F21" s="135" t="s">
        <v>306</v>
      </c>
      <c r="G21" s="135">
        <v>30</v>
      </c>
      <c r="H21" s="134">
        <v>4</v>
      </c>
      <c r="I21" s="134">
        <v>1</v>
      </c>
      <c r="J21" s="134">
        <v>1</v>
      </c>
      <c r="K21" s="134">
        <v>3</v>
      </c>
      <c r="L21" s="134">
        <v>4</v>
      </c>
      <c r="M21" s="134">
        <v>4</v>
      </c>
      <c r="N21" s="134">
        <v>0.5</v>
      </c>
      <c r="O21" s="134">
        <v>5</v>
      </c>
      <c r="P21" s="134">
        <v>3</v>
      </c>
      <c r="Q21" s="134">
        <v>4</v>
      </c>
      <c r="R21" s="134">
        <v>2</v>
      </c>
      <c r="S21" s="134">
        <v>3</v>
      </c>
      <c r="T21" s="134">
        <f t="shared" si="1"/>
        <v>34.5</v>
      </c>
      <c r="U21" s="134" t="s">
        <v>330</v>
      </c>
      <c r="V21" s="134" t="s">
        <v>315</v>
      </c>
      <c r="W21" s="1"/>
    </row>
    <row r="22" spans="1:24" ht="20.100000000000001" customHeight="1" x14ac:dyDescent="0.25">
      <c r="A22" s="137">
        <v>18</v>
      </c>
      <c r="B22" s="137" t="s">
        <v>18</v>
      </c>
      <c r="C22" s="137"/>
      <c r="D22" s="137" t="s">
        <v>220</v>
      </c>
      <c r="E22" s="137" t="s">
        <v>221</v>
      </c>
      <c r="F22" s="138" t="s">
        <v>268</v>
      </c>
      <c r="G22" s="138">
        <v>48</v>
      </c>
      <c r="H22" s="137">
        <v>4</v>
      </c>
      <c r="I22" s="137">
        <v>1</v>
      </c>
      <c r="J22" s="137">
        <v>1</v>
      </c>
      <c r="K22" s="137">
        <v>2.5</v>
      </c>
      <c r="L22" s="137">
        <v>4</v>
      </c>
      <c r="M22" s="137">
        <v>2</v>
      </c>
      <c r="N22" s="137">
        <v>1</v>
      </c>
      <c r="O22" s="137">
        <v>5</v>
      </c>
      <c r="P22" s="137">
        <v>4</v>
      </c>
      <c r="Q22" s="137">
        <v>4</v>
      </c>
      <c r="R22" s="137">
        <v>3</v>
      </c>
      <c r="S22" s="137">
        <v>2.5</v>
      </c>
      <c r="T22" s="137">
        <f t="shared" si="1"/>
        <v>34</v>
      </c>
      <c r="U22" s="137"/>
      <c r="V22" s="137" t="s">
        <v>222</v>
      </c>
      <c r="W22" s="1"/>
      <c r="X22" s="42"/>
    </row>
    <row r="23" spans="1:24" ht="20.100000000000001" customHeight="1" x14ac:dyDescent="0.25">
      <c r="A23" s="137">
        <v>18</v>
      </c>
      <c r="B23" s="137" t="s">
        <v>31</v>
      </c>
      <c r="C23" s="137"/>
      <c r="D23" s="139" t="s">
        <v>255</v>
      </c>
      <c r="E23" s="139" t="s">
        <v>204</v>
      </c>
      <c r="F23" s="140" t="s">
        <v>269</v>
      </c>
      <c r="G23" s="141">
        <v>36</v>
      </c>
      <c r="H23" s="137">
        <v>4</v>
      </c>
      <c r="I23" s="137">
        <v>1</v>
      </c>
      <c r="J23" s="137">
        <v>1</v>
      </c>
      <c r="K23" s="137">
        <v>2</v>
      </c>
      <c r="L23" s="137">
        <v>4</v>
      </c>
      <c r="M23" s="137">
        <v>2</v>
      </c>
      <c r="N23" s="137">
        <v>1</v>
      </c>
      <c r="O23" s="137">
        <v>5</v>
      </c>
      <c r="P23" s="137">
        <v>4</v>
      </c>
      <c r="Q23" s="137">
        <v>5</v>
      </c>
      <c r="R23" s="137">
        <v>3</v>
      </c>
      <c r="S23" s="137">
        <v>2</v>
      </c>
      <c r="T23" s="137">
        <f t="shared" si="1"/>
        <v>34</v>
      </c>
      <c r="U23" s="137"/>
      <c r="V23" s="139" t="s">
        <v>225</v>
      </c>
      <c r="W23" s="1"/>
    </row>
    <row r="24" spans="1:24" ht="20.100000000000001" customHeight="1" x14ac:dyDescent="0.25">
      <c r="A24" s="137">
        <v>18</v>
      </c>
      <c r="B24" s="137" t="s">
        <v>45</v>
      </c>
      <c r="C24" s="137"/>
      <c r="D24" s="137" t="s">
        <v>395</v>
      </c>
      <c r="E24" s="137" t="s">
        <v>333</v>
      </c>
      <c r="F24" s="138" t="s">
        <v>308</v>
      </c>
      <c r="G24" s="138">
        <v>38</v>
      </c>
      <c r="H24" s="137">
        <v>4</v>
      </c>
      <c r="I24" s="137">
        <v>1</v>
      </c>
      <c r="J24" s="137">
        <v>1</v>
      </c>
      <c r="K24" s="137">
        <v>3</v>
      </c>
      <c r="L24" s="137">
        <v>4</v>
      </c>
      <c r="M24" s="137">
        <v>2</v>
      </c>
      <c r="N24" s="137">
        <v>1</v>
      </c>
      <c r="O24" s="137">
        <v>5</v>
      </c>
      <c r="P24" s="137">
        <v>3</v>
      </c>
      <c r="Q24" s="137">
        <v>5</v>
      </c>
      <c r="R24" s="137">
        <v>2</v>
      </c>
      <c r="S24" s="137">
        <v>3</v>
      </c>
      <c r="T24" s="137">
        <f t="shared" si="1"/>
        <v>34</v>
      </c>
      <c r="U24" s="137"/>
      <c r="V24" s="137" t="s">
        <v>325</v>
      </c>
      <c r="W24" s="1"/>
    </row>
    <row r="25" spans="1:24" ht="20.100000000000001" customHeight="1" x14ac:dyDescent="0.25">
      <c r="A25" s="137">
        <v>21</v>
      </c>
      <c r="B25" s="137" t="s">
        <v>34</v>
      </c>
      <c r="C25" s="137"/>
      <c r="D25" s="137" t="s">
        <v>256</v>
      </c>
      <c r="E25" s="137" t="s">
        <v>257</v>
      </c>
      <c r="F25" s="138" t="s">
        <v>264</v>
      </c>
      <c r="G25" s="138">
        <v>30</v>
      </c>
      <c r="H25" s="137">
        <v>4</v>
      </c>
      <c r="I25" s="137">
        <v>1</v>
      </c>
      <c r="J25" s="137">
        <v>1</v>
      </c>
      <c r="K25" s="137">
        <v>2.5</v>
      </c>
      <c r="L25" s="137">
        <v>4</v>
      </c>
      <c r="M25" s="137">
        <v>2</v>
      </c>
      <c r="N25" s="137">
        <v>1</v>
      </c>
      <c r="O25" s="137">
        <v>5</v>
      </c>
      <c r="P25" s="137">
        <v>3</v>
      </c>
      <c r="Q25" s="137">
        <v>5</v>
      </c>
      <c r="R25" s="137">
        <v>4</v>
      </c>
      <c r="S25" s="137">
        <v>1</v>
      </c>
      <c r="T25" s="137">
        <f t="shared" si="1"/>
        <v>33.5</v>
      </c>
      <c r="U25" s="137"/>
      <c r="V25" s="137" t="s">
        <v>258</v>
      </c>
      <c r="W25" s="1"/>
    </row>
    <row r="26" spans="1:24" ht="20.100000000000001" customHeight="1" x14ac:dyDescent="0.25">
      <c r="A26" s="137">
        <v>21</v>
      </c>
      <c r="B26" s="137" t="s">
        <v>57</v>
      </c>
      <c r="C26" s="137"/>
      <c r="D26" s="137" t="s">
        <v>409</v>
      </c>
      <c r="E26" s="137" t="s">
        <v>410</v>
      </c>
      <c r="F26" s="138" t="s">
        <v>423</v>
      </c>
      <c r="G26" s="138">
        <v>39</v>
      </c>
      <c r="H26" s="137">
        <v>4</v>
      </c>
      <c r="I26" s="137">
        <v>1</v>
      </c>
      <c r="J26" s="137">
        <v>1</v>
      </c>
      <c r="K26" s="137">
        <v>3</v>
      </c>
      <c r="L26" s="137">
        <v>3</v>
      </c>
      <c r="M26" s="137">
        <v>3.5</v>
      </c>
      <c r="N26" s="137">
        <v>1</v>
      </c>
      <c r="O26" s="137">
        <v>5</v>
      </c>
      <c r="P26" s="137">
        <v>4</v>
      </c>
      <c r="Q26" s="137">
        <v>3</v>
      </c>
      <c r="R26" s="137">
        <v>2</v>
      </c>
      <c r="S26" s="137">
        <v>3</v>
      </c>
      <c r="T26" s="137">
        <f t="shared" si="1"/>
        <v>33.5</v>
      </c>
      <c r="U26" s="137"/>
      <c r="V26" s="137" t="s">
        <v>434</v>
      </c>
      <c r="W26" s="1"/>
    </row>
    <row r="27" spans="1:24" ht="20.100000000000001" customHeight="1" x14ac:dyDescent="0.25">
      <c r="A27" s="137">
        <v>21</v>
      </c>
      <c r="B27" s="137" t="s">
        <v>64</v>
      </c>
      <c r="C27" s="137"/>
      <c r="D27" s="137" t="s">
        <v>416</v>
      </c>
      <c r="E27" s="137" t="s">
        <v>417</v>
      </c>
      <c r="F27" s="138" t="s">
        <v>423</v>
      </c>
      <c r="G27" s="138">
        <v>42</v>
      </c>
      <c r="H27" s="137">
        <v>4</v>
      </c>
      <c r="I27" s="137">
        <v>1</v>
      </c>
      <c r="J27" s="137">
        <v>1</v>
      </c>
      <c r="K27" s="137">
        <v>3</v>
      </c>
      <c r="L27" s="137">
        <v>4</v>
      </c>
      <c r="M27" s="137">
        <v>3.5</v>
      </c>
      <c r="N27" s="137">
        <v>1</v>
      </c>
      <c r="O27" s="137">
        <v>5</v>
      </c>
      <c r="P27" s="137">
        <v>2</v>
      </c>
      <c r="Q27" s="137">
        <v>4</v>
      </c>
      <c r="R27" s="137">
        <v>3</v>
      </c>
      <c r="S27" s="137">
        <v>2</v>
      </c>
      <c r="T27" s="137">
        <f t="shared" si="1"/>
        <v>33.5</v>
      </c>
      <c r="U27" s="137"/>
      <c r="V27" s="137" t="s">
        <v>432</v>
      </c>
      <c r="W27" s="1"/>
    </row>
    <row r="28" spans="1:24" ht="20.100000000000001" customHeight="1" x14ac:dyDescent="0.25">
      <c r="A28" s="137">
        <v>24</v>
      </c>
      <c r="B28" s="142" t="s">
        <v>6</v>
      </c>
      <c r="C28" s="142"/>
      <c r="D28" s="137" t="s">
        <v>338</v>
      </c>
      <c r="E28" s="137" t="s">
        <v>207</v>
      </c>
      <c r="F28" s="138" t="s">
        <v>266</v>
      </c>
      <c r="G28" s="138">
        <v>34</v>
      </c>
      <c r="H28" s="142">
        <v>4</v>
      </c>
      <c r="I28" s="142">
        <v>1</v>
      </c>
      <c r="J28" s="142">
        <v>1</v>
      </c>
      <c r="K28" s="142">
        <v>3</v>
      </c>
      <c r="L28" s="142">
        <v>4</v>
      </c>
      <c r="M28" s="142">
        <v>1</v>
      </c>
      <c r="N28" s="142">
        <v>1</v>
      </c>
      <c r="O28" s="142">
        <v>5</v>
      </c>
      <c r="P28" s="142">
        <v>4</v>
      </c>
      <c r="Q28" s="142">
        <v>2</v>
      </c>
      <c r="R28" s="142">
        <v>4</v>
      </c>
      <c r="S28" s="142">
        <v>3</v>
      </c>
      <c r="T28" s="142">
        <f t="shared" si="1"/>
        <v>33</v>
      </c>
      <c r="U28" s="142"/>
      <c r="V28" s="137" t="s">
        <v>217</v>
      </c>
      <c r="W28" s="1"/>
    </row>
    <row r="29" spans="1:24" ht="20.100000000000001" customHeight="1" x14ac:dyDescent="0.25">
      <c r="A29" s="137">
        <v>24</v>
      </c>
      <c r="B29" s="142" t="s">
        <v>15</v>
      </c>
      <c r="C29" s="142"/>
      <c r="D29" s="143" t="s">
        <v>348</v>
      </c>
      <c r="E29" s="143" t="s">
        <v>349</v>
      </c>
      <c r="F29" s="144" t="s">
        <v>369</v>
      </c>
      <c r="G29" s="144">
        <v>33</v>
      </c>
      <c r="H29" s="142">
        <v>4</v>
      </c>
      <c r="I29" s="142">
        <v>1</v>
      </c>
      <c r="J29" s="142">
        <v>0</v>
      </c>
      <c r="K29" s="142">
        <v>0</v>
      </c>
      <c r="L29" s="142">
        <v>4</v>
      </c>
      <c r="M29" s="142">
        <v>4</v>
      </c>
      <c r="N29" s="142">
        <v>1</v>
      </c>
      <c r="O29" s="142">
        <v>5</v>
      </c>
      <c r="P29" s="142">
        <v>4</v>
      </c>
      <c r="Q29" s="142">
        <v>5</v>
      </c>
      <c r="R29" s="142">
        <v>4</v>
      </c>
      <c r="S29" s="142">
        <v>1</v>
      </c>
      <c r="T29" s="142">
        <f t="shared" si="1"/>
        <v>33</v>
      </c>
      <c r="U29" s="142"/>
      <c r="V29" s="143" t="s">
        <v>375</v>
      </c>
      <c r="W29" s="1"/>
    </row>
    <row r="30" spans="1:24" ht="20.100000000000001" customHeight="1" x14ac:dyDescent="0.25">
      <c r="A30" s="137">
        <v>24</v>
      </c>
      <c r="B30" s="142" t="s">
        <v>21</v>
      </c>
      <c r="C30" s="142"/>
      <c r="D30" s="142" t="s">
        <v>226</v>
      </c>
      <c r="E30" s="142" t="s">
        <v>227</v>
      </c>
      <c r="F30" s="145" t="s">
        <v>270</v>
      </c>
      <c r="G30" s="145">
        <v>31</v>
      </c>
      <c r="H30" s="142">
        <v>4</v>
      </c>
      <c r="I30" s="142">
        <v>1</v>
      </c>
      <c r="J30" s="142">
        <v>1</v>
      </c>
      <c r="K30" s="142">
        <v>3</v>
      </c>
      <c r="L30" s="142">
        <v>3</v>
      </c>
      <c r="M30" s="142">
        <v>3</v>
      </c>
      <c r="N30" s="142">
        <v>1</v>
      </c>
      <c r="O30" s="142">
        <v>5</v>
      </c>
      <c r="P30" s="142">
        <v>4</v>
      </c>
      <c r="Q30" s="142">
        <v>4</v>
      </c>
      <c r="R30" s="142">
        <v>3</v>
      </c>
      <c r="S30" s="142">
        <v>1</v>
      </c>
      <c r="T30" s="142">
        <f t="shared" si="1"/>
        <v>33</v>
      </c>
      <c r="U30" s="142"/>
      <c r="V30" s="142" t="s">
        <v>231</v>
      </c>
      <c r="W30" s="1"/>
    </row>
    <row r="31" spans="1:24" ht="20.100000000000001" customHeight="1" x14ac:dyDescent="0.25">
      <c r="A31" s="137">
        <v>24</v>
      </c>
      <c r="B31" s="142" t="s">
        <v>37</v>
      </c>
      <c r="C31" s="142"/>
      <c r="D31" s="142" t="s">
        <v>367</v>
      </c>
      <c r="E31" s="142" t="s">
        <v>235</v>
      </c>
      <c r="F31" s="145" t="s">
        <v>264</v>
      </c>
      <c r="G31" s="145">
        <v>34</v>
      </c>
      <c r="H31" s="142">
        <v>4</v>
      </c>
      <c r="I31" s="142">
        <v>1</v>
      </c>
      <c r="J31" s="142">
        <v>1</v>
      </c>
      <c r="K31" s="142">
        <v>2</v>
      </c>
      <c r="L31" s="142">
        <v>4</v>
      </c>
      <c r="M31" s="142">
        <v>2</v>
      </c>
      <c r="N31" s="142">
        <v>0</v>
      </c>
      <c r="O31" s="142">
        <v>5</v>
      </c>
      <c r="P31" s="142">
        <v>4</v>
      </c>
      <c r="Q31" s="142">
        <v>5</v>
      </c>
      <c r="R31" s="142">
        <v>4</v>
      </c>
      <c r="S31" s="142">
        <v>1</v>
      </c>
      <c r="T31" s="142">
        <f t="shared" si="1"/>
        <v>33</v>
      </c>
      <c r="U31" s="142"/>
      <c r="V31" s="142" t="s">
        <v>382</v>
      </c>
      <c r="W31" s="1"/>
    </row>
    <row r="32" spans="1:24" ht="20.100000000000001" customHeight="1" x14ac:dyDescent="0.25">
      <c r="A32" s="137">
        <v>24</v>
      </c>
      <c r="B32" s="142" t="s">
        <v>54</v>
      </c>
      <c r="C32" s="142"/>
      <c r="D32" s="142" t="s">
        <v>404</v>
      </c>
      <c r="E32" s="142" t="s">
        <v>287</v>
      </c>
      <c r="F32" s="145" t="s">
        <v>423</v>
      </c>
      <c r="G32" s="145">
        <v>46</v>
      </c>
      <c r="H32" s="142">
        <v>4</v>
      </c>
      <c r="I32" s="142">
        <v>1</v>
      </c>
      <c r="J32" s="142">
        <v>0.5</v>
      </c>
      <c r="K32" s="142">
        <v>3</v>
      </c>
      <c r="L32" s="142">
        <v>4</v>
      </c>
      <c r="M32" s="142">
        <v>4</v>
      </c>
      <c r="N32" s="142">
        <v>1</v>
      </c>
      <c r="O32" s="142">
        <v>5</v>
      </c>
      <c r="P32" s="142">
        <v>4</v>
      </c>
      <c r="Q32" s="142">
        <v>3</v>
      </c>
      <c r="R32" s="142">
        <v>3.5</v>
      </c>
      <c r="S32" s="142">
        <v>0</v>
      </c>
      <c r="T32" s="142">
        <f t="shared" si="1"/>
        <v>33</v>
      </c>
      <c r="U32" s="142"/>
      <c r="V32" s="142" t="s">
        <v>432</v>
      </c>
      <c r="W32" s="1"/>
    </row>
    <row r="33" spans="1:24" ht="20.100000000000001" customHeight="1" x14ac:dyDescent="0.25">
      <c r="A33" s="137">
        <v>24</v>
      </c>
      <c r="B33" s="137" t="s">
        <v>58</v>
      </c>
      <c r="C33" s="137"/>
      <c r="D33" s="69" t="s">
        <v>292</v>
      </c>
      <c r="E33" s="69" t="s">
        <v>293</v>
      </c>
      <c r="F33" s="138" t="s">
        <v>305</v>
      </c>
      <c r="G33" s="138">
        <v>52</v>
      </c>
      <c r="H33" s="137">
        <v>4</v>
      </c>
      <c r="I33" s="137">
        <v>1</v>
      </c>
      <c r="J33" s="137">
        <v>1</v>
      </c>
      <c r="K33" s="137">
        <v>3</v>
      </c>
      <c r="L33" s="137">
        <v>4</v>
      </c>
      <c r="M33" s="137">
        <v>3</v>
      </c>
      <c r="N33" s="137">
        <v>1</v>
      </c>
      <c r="O33" s="137">
        <v>5</v>
      </c>
      <c r="P33" s="137">
        <v>3</v>
      </c>
      <c r="Q33" s="137">
        <v>4</v>
      </c>
      <c r="R33" s="137">
        <v>2</v>
      </c>
      <c r="S33" s="137">
        <v>2</v>
      </c>
      <c r="T33" s="137">
        <f t="shared" si="1"/>
        <v>33</v>
      </c>
      <c r="U33" s="137"/>
      <c r="V33" s="137" t="s">
        <v>323</v>
      </c>
      <c r="W33" s="3"/>
    </row>
    <row r="34" spans="1:24" ht="20.100000000000001" customHeight="1" x14ac:dyDescent="0.25">
      <c r="A34" s="137">
        <v>30</v>
      </c>
      <c r="B34" s="142" t="s">
        <v>35</v>
      </c>
      <c r="C34" s="142"/>
      <c r="D34" s="142" t="s">
        <v>365</v>
      </c>
      <c r="E34" s="142" t="s">
        <v>260</v>
      </c>
      <c r="F34" s="145" t="s">
        <v>271</v>
      </c>
      <c r="G34" s="145">
        <v>33</v>
      </c>
      <c r="H34" s="142">
        <v>4</v>
      </c>
      <c r="I34" s="142">
        <v>1</v>
      </c>
      <c r="J34" s="142">
        <v>0.5</v>
      </c>
      <c r="K34" s="142">
        <v>1</v>
      </c>
      <c r="L34" s="142">
        <v>4</v>
      </c>
      <c r="M34" s="142">
        <v>3</v>
      </c>
      <c r="N34" s="142">
        <v>0</v>
      </c>
      <c r="O34" s="142">
        <v>5</v>
      </c>
      <c r="P34" s="142">
        <v>4</v>
      </c>
      <c r="Q34" s="142">
        <v>3.5</v>
      </c>
      <c r="R34" s="142">
        <v>3.5</v>
      </c>
      <c r="S34" s="142">
        <v>3</v>
      </c>
      <c r="T34" s="142">
        <f t="shared" si="1"/>
        <v>32.5</v>
      </c>
      <c r="U34" s="142"/>
      <c r="V34" s="142" t="s">
        <v>380</v>
      </c>
      <c r="W34" s="1"/>
    </row>
    <row r="35" spans="1:24" ht="20.100000000000001" customHeight="1" x14ac:dyDescent="0.25">
      <c r="A35" s="137">
        <v>31</v>
      </c>
      <c r="B35" s="142" t="s">
        <v>26</v>
      </c>
      <c r="C35" s="142"/>
      <c r="D35" s="142" t="s">
        <v>357</v>
      </c>
      <c r="E35" s="142" t="s">
        <v>358</v>
      </c>
      <c r="F35" s="145" t="s">
        <v>368</v>
      </c>
      <c r="G35" s="145">
        <v>33</v>
      </c>
      <c r="H35" s="142">
        <v>4</v>
      </c>
      <c r="I35" s="142">
        <v>1</v>
      </c>
      <c r="J35" s="142">
        <v>1</v>
      </c>
      <c r="K35" s="142">
        <v>2</v>
      </c>
      <c r="L35" s="142">
        <v>3</v>
      </c>
      <c r="M35" s="142">
        <v>2.5</v>
      </c>
      <c r="N35" s="142">
        <v>1</v>
      </c>
      <c r="O35" s="142">
        <v>5</v>
      </c>
      <c r="P35" s="142">
        <v>3</v>
      </c>
      <c r="Q35" s="142">
        <v>3.5</v>
      </c>
      <c r="R35" s="142">
        <v>4</v>
      </c>
      <c r="S35" s="142">
        <v>2</v>
      </c>
      <c r="T35" s="142">
        <f t="shared" si="1"/>
        <v>32</v>
      </c>
      <c r="U35" s="142"/>
      <c r="V35" s="142" t="s">
        <v>372</v>
      </c>
      <c r="W35" s="1"/>
    </row>
    <row r="36" spans="1:24" ht="20.100000000000001" customHeight="1" x14ac:dyDescent="0.25">
      <c r="A36" s="137">
        <v>31</v>
      </c>
      <c r="B36" s="142" t="s">
        <v>60</v>
      </c>
      <c r="C36" s="142"/>
      <c r="D36" s="142" t="s">
        <v>412</v>
      </c>
      <c r="E36" s="142" t="s">
        <v>413</v>
      </c>
      <c r="F36" s="146" t="s">
        <v>312</v>
      </c>
      <c r="G36" s="146">
        <v>33</v>
      </c>
      <c r="H36" s="142">
        <v>4</v>
      </c>
      <c r="I36" s="142">
        <v>1</v>
      </c>
      <c r="J36" s="142">
        <v>1</v>
      </c>
      <c r="K36" s="142">
        <v>3</v>
      </c>
      <c r="L36" s="142">
        <v>4</v>
      </c>
      <c r="M36" s="142">
        <v>4</v>
      </c>
      <c r="N36" s="142">
        <v>1</v>
      </c>
      <c r="O36" s="142">
        <v>5</v>
      </c>
      <c r="P36" s="142">
        <v>4</v>
      </c>
      <c r="Q36" s="142">
        <v>2</v>
      </c>
      <c r="R36" s="142">
        <v>1</v>
      </c>
      <c r="S36" s="142">
        <v>2</v>
      </c>
      <c r="T36" s="142">
        <f t="shared" si="1"/>
        <v>32</v>
      </c>
      <c r="U36" s="142"/>
      <c r="V36" s="142" t="s">
        <v>326</v>
      </c>
      <c r="W36" s="1"/>
    </row>
    <row r="37" spans="1:24" ht="20.100000000000001" customHeight="1" x14ac:dyDescent="0.25">
      <c r="A37" s="137">
        <v>33</v>
      </c>
      <c r="B37" s="142" t="s">
        <v>28</v>
      </c>
      <c r="C37" s="142"/>
      <c r="D37" s="142" t="s">
        <v>359</v>
      </c>
      <c r="E37" s="142" t="s">
        <v>221</v>
      </c>
      <c r="F37" s="146" t="s">
        <v>269</v>
      </c>
      <c r="G37" s="146">
        <v>33</v>
      </c>
      <c r="H37" s="142">
        <v>3.5</v>
      </c>
      <c r="I37" s="142">
        <v>1</v>
      </c>
      <c r="J37" s="142">
        <v>1</v>
      </c>
      <c r="K37" s="142">
        <v>3</v>
      </c>
      <c r="L37" s="142">
        <v>3</v>
      </c>
      <c r="M37" s="142">
        <v>3</v>
      </c>
      <c r="N37" s="142">
        <v>0</v>
      </c>
      <c r="O37" s="142">
        <v>5</v>
      </c>
      <c r="P37" s="142">
        <v>3</v>
      </c>
      <c r="Q37" s="142">
        <v>4</v>
      </c>
      <c r="R37" s="142">
        <v>3</v>
      </c>
      <c r="S37" s="142">
        <v>2</v>
      </c>
      <c r="T37" s="142">
        <f t="shared" ref="T37:T68" si="2">SUM(H37:S37)</f>
        <v>31.5</v>
      </c>
      <c r="U37" s="142"/>
      <c r="V37" s="142" t="s">
        <v>378</v>
      </c>
      <c r="W37" s="1"/>
    </row>
    <row r="38" spans="1:24" ht="20.100000000000001" customHeight="1" x14ac:dyDescent="0.25">
      <c r="A38" s="137">
        <v>33</v>
      </c>
      <c r="B38" s="142" t="s">
        <v>65</v>
      </c>
      <c r="C38" s="142"/>
      <c r="D38" s="142" t="s">
        <v>418</v>
      </c>
      <c r="E38" s="142" t="s">
        <v>235</v>
      </c>
      <c r="F38" s="145" t="s">
        <v>306</v>
      </c>
      <c r="G38" s="145">
        <v>31</v>
      </c>
      <c r="H38" s="142">
        <v>4</v>
      </c>
      <c r="I38" s="142">
        <v>1</v>
      </c>
      <c r="J38" s="142">
        <v>1</v>
      </c>
      <c r="K38" s="142">
        <v>0</v>
      </c>
      <c r="L38" s="142">
        <v>4</v>
      </c>
      <c r="M38" s="142">
        <v>3</v>
      </c>
      <c r="N38" s="142">
        <v>1</v>
      </c>
      <c r="O38" s="142">
        <v>5</v>
      </c>
      <c r="P38" s="142">
        <v>4</v>
      </c>
      <c r="Q38" s="142">
        <v>4.5</v>
      </c>
      <c r="R38" s="142">
        <v>2</v>
      </c>
      <c r="S38" s="142">
        <v>2</v>
      </c>
      <c r="T38" s="142">
        <f t="shared" si="2"/>
        <v>31.5</v>
      </c>
      <c r="U38" s="142"/>
      <c r="V38" s="142" t="s">
        <v>315</v>
      </c>
      <c r="W38" s="1"/>
    </row>
    <row r="39" spans="1:24" ht="20.100000000000001" customHeight="1" x14ac:dyDescent="0.25">
      <c r="A39" s="137">
        <v>35</v>
      </c>
      <c r="B39" s="142" t="s">
        <v>43</v>
      </c>
      <c r="C39" s="142"/>
      <c r="D39" s="142" t="s">
        <v>391</v>
      </c>
      <c r="E39" s="142" t="s">
        <v>392</v>
      </c>
      <c r="F39" s="142" t="s">
        <v>424</v>
      </c>
      <c r="G39" s="142">
        <v>19</v>
      </c>
      <c r="H39" s="142">
        <v>4</v>
      </c>
      <c r="I39" s="142">
        <v>1</v>
      </c>
      <c r="J39" s="142">
        <v>0</v>
      </c>
      <c r="K39" s="142">
        <v>1</v>
      </c>
      <c r="L39" s="142">
        <v>3</v>
      </c>
      <c r="M39" s="142">
        <v>3</v>
      </c>
      <c r="N39" s="142">
        <v>1</v>
      </c>
      <c r="O39" s="142">
        <v>5</v>
      </c>
      <c r="P39" s="142">
        <v>3</v>
      </c>
      <c r="Q39" s="142">
        <v>4</v>
      </c>
      <c r="R39" s="142">
        <v>3</v>
      </c>
      <c r="S39" s="142">
        <v>3</v>
      </c>
      <c r="T39" s="142">
        <f t="shared" si="2"/>
        <v>31</v>
      </c>
      <c r="U39" s="142"/>
      <c r="V39" s="142" t="s">
        <v>429</v>
      </c>
      <c r="W39" s="1"/>
    </row>
    <row r="40" spans="1:24" x14ac:dyDescent="0.25">
      <c r="A40" s="137">
        <v>35</v>
      </c>
      <c r="B40" s="142" t="s">
        <v>44</v>
      </c>
      <c r="C40" s="142"/>
      <c r="D40" s="147" t="s">
        <v>393</v>
      </c>
      <c r="E40" s="147" t="s">
        <v>394</v>
      </c>
      <c r="F40" s="147" t="s">
        <v>309</v>
      </c>
      <c r="G40" s="147">
        <v>36</v>
      </c>
      <c r="H40" s="142">
        <v>4</v>
      </c>
      <c r="I40" s="142">
        <v>1</v>
      </c>
      <c r="J40" s="142">
        <v>1</v>
      </c>
      <c r="K40" s="142">
        <v>3</v>
      </c>
      <c r="L40" s="142">
        <v>3</v>
      </c>
      <c r="M40" s="142">
        <v>3</v>
      </c>
      <c r="N40" s="142">
        <v>1</v>
      </c>
      <c r="O40" s="142">
        <v>5</v>
      </c>
      <c r="P40" s="142">
        <v>4</v>
      </c>
      <c r="Q40" s="142">
        <v>4</v>
      </c>
      <c r="R40" s="142">
        <v>0</v>
      </c>
      <c r="S40" s="142">
        <v>2</v>
      </c>
      <c r="T40" s="142">
        <f t="shared" si="2"/>
        <v>31</v>
      </c>
      <c r="U40" s="142"/>
      <c r="V40" s="147" t="s">
        <v>322</v>
      </c>
      <c r="W40" s="1"/>
      <c r="X40" s="4"/>
    </row>
    <row r="41" spans="1:24" x14ac:dyDescent="0.25">
      <c r="A41" s="137">
        <v>37</v>
      </c>
      <c r="B41" s="142" t="s">
        <v>8</v>
      </c>
      <c r="C41" s="142"/>
      <c r="D41" s="142" t="s">
        <v>339</v>
      </c>
      <c r="E41" s="142" t="s">
        <v>257</v>
      </c>
      <c r="F41" s="142" t="s">
        <v>368</v>
      </c>
      <c r="G41" s="142">
        <v>29</v>
      </c>
      <c r="H41" s="142">
        <v>4</v>
      </c>
      <c r="I41" s="142">
        <v>1</v>
      </c>
      <c r="J41" s="142">
        <v>1</v>
      </c>
      <c r="K41" s="142">
        <v>1</v>
      </c>
      <c r="L41" s="142">
        <v>3</v>
      </c>
      <c r="M41" s="142">
        <v>3</v>
      </c>
      <c r="N41" s="142">
        <v>1</v>
      </c>
      <c r="O41" s="142">
        <v>5</v>
      </c>
      <c r="P41" s="142">
        <v>3</v>
      </c>
      <c r="Q41" s="142">
        <v>3.5</v>
      </c>
      <c r="R41" s="142">
        <v>2</v>
      </c>
      <c r="S41" s="142">
        <v>3</v>
      </c>
      <c r="T41" s="142">
        <f t="shared" si="2"/>
        <v>30.5</v>
      </c>
      <c r="U41" s="142"/>
      <c r="V41" s="142" t="s">
        <v>372</v>
      </c>
      <c r="W41" s="1"/>
      <c r="X41" s="4"/>
    </row>
    <row r="42" spans="1:24" ht="24" customHeight="1" x14ac:dyDescent="0.25">
      <c r="A42" s="137">
        <v>37</v>
      </c>
      <c r="B42" s="142" t="s">
        <v>9</v>
      </c>
      <c r="C42" s="142"/>
      <c r="D42" s="142" t="s">
        <v>340</v>
      </c>
      <c r="E42" s="142" t="s">
        <v>341</v>
      </c>
      <c r="F42" s="142" t="s">
        <v>263</v>
      </c>
      <c r="G42" s="142"/>
      <c r="H42" s="142">
        <v>4</v>
      </c>
      <c r="I42" s="142">
        <v>1</v>
      </c>
      <c r="J42" s="142">
        <v>0</v>
      </c>
      <c r="K42" s="142">
        <v>2</v>
      </c>
      <c r="L42" s="142">
        <v>3</v>
      </c>
      <c r="M42" s="142">
        <v>4</v>
      </c>
      <c r="N42" s="142">
        <v>0</v>
      </c>
      <c r="O42" s="142">
        <v>5</v>
      </c>
      <c r="P42" s="142">
        <v>4</v>
      </c>
      <c r="Q42" s="142">
        <v>2.5</v>
      </c>
      <c r="R42" s="142">
        <v>4</v>
      </c>
      <c r="S42" s="142">
        <v>1</v>
      </c>
      <c r="T42" s="142">
        <f t="shared" si="2"/>
        <v>30.5</v>
      </c>
      <c r="U42" s="142"/>
      <c r="V42" s="142" t="s">
        <v>205</v>
      </c>
      <c r="W42" s="1"/>
      <c r="X42" s="4"/>
    </row>
    <row r="43" spans="1:24" ht="24" customHeight="1" x14ac:dyDescent="0.25">
      <c r="A43" s="137">
        <v>37</v>
      </c>
      <c r="B43" s="142" t="s">
        <v>41</v>
      </c>
      <c r="C43" s="142"/>
      <c r="D43" s="137" t="s">
        <v>390</v>
      </c>
      <c r="E43" s="137" t="s">
        <v>285</v>
      </c>
      <c r="F43" s="142" t="s">
        <v>308</v>
      </c>
      <c r="G43" s="142">
        <v>39</v>
      </c>
      <c r="H43" s="142">
        <v>4</v>
      </c>
      <c r="I43" s="142">
        <v>1</v>
      </c>
      <c r="J43" s="142">
        <v>1</v>
      </c>
      <c r="K43" s="142">
        <v>1</v>
      </c>
      <c r="L43" s="142">
        <v>4</v>
      </c>
      <c r="M43" s="142">
        <v>2</v>
      </c>
      <c r="N43" s="142">
        <v>1</v>
      </c>
      <c r="O43" s="142">
        <v>5</v>
      </c>
      <c r="P43" s="142">
        <v>3</v>
      </c>
      <c r="Q43" s="142">
        <v>3.5</v>
      </c>
      <c r="R43" s="142">
        <v>2</v>
      </c>
      <c r="S43" s="142">
        <v>3</v>
      </c>
      <c r="T43" s="142">
        <f t="shared" si="2"/>
        <v>30.5</v>
      </c>
      <c r="U43" s="142"/>
      <c r="V43" s="142" t="s">
        <v>318</v>
      </c>
      <c r="W43" s="1"/>
      <c r="X43" s="4"/>
    </row>
    <row r="44" spans="1:24" ht="24" customHeight="1" x14ac:dyDescent="0.25">
      <c r="A44" s="137">
        <v>37</v>
      </c>
      <c r="B44" s="142" t="s">
        <v>59</v>
      </c>
      <c r="C44" s="142"/>
      <c r="D44" s="147" t="s">
        <v>411</v>
      </c>
      <c r="E44" s="147" t="s">
        <v>216</v>
      </c>
      <c r="F44" s="147" t="s">
        <v>309</v>
      </c>
      <c r="G44" s="147">
        <v>32</v>
      </c>
      <c r="H44" s="142">
        <v>4</v>
      </c>
      <c r="I44" s="142">
        <v>1</v>
      </c>
      <c r="J44" s="142">
        <v>1</v>
      </c>
      <c r="K44" s="142">
        <v>3</v>
      </c>
      <c r="L44" s="142">
        <v>3</v>
      </c>
      <c r="M44" s="142">
        <v>2</v>
      </c>
      <c r="N44" s="142">
        <v>1</v>
      </c>
      <c r="O44" s="142">
        <v>4.5</v>
      </c>
      <c r="P44" s="142">
        <v>3</v>
      </c>
      <c r="Q44" s="142">
        <v>3</v>
      </c>
      <c r="R44" s="142">
        <v>3</v>
      </c>
      <c r="S44" s="142">
        <v>2</v>
      </c>
      <c r="T44" s="142">
        <f t="shared" si="2"/>
        <v>30.5</v>
      </c>
      <c r="U44" s="142"/>
      <c r="V44" s="147" t="s">
        <v>322</v>
      </c>
      <c r="W44" s="1"/>
      <c r="X44" s="4"/>
    </row>
    <row r="45" spans="1:24" ht="24" customHeight="1" x14ac:dyDescent="0.25">
      <c r="A45" s="137">
        <v>41</v>
      </c>
      <c r="B45" s="142" t="s">
        <v>19</v>
      </c>
      <c r="C45" s="142"/>
      <c r="D45" s="142" t="s">
        <v>352</v>
      </c>
      <c r="E45" s="142" t="s">
        <v>353</v>
      </c>
      <c r="F45" s="142" t="s">
        <v>370</v>
      </c>
      <c r="G45" s="142">
        <v>26</v>
      </c>
      <c r="H45" s="142">
        <v>4</v>
      </c>
      <c r="I45" s="142">
        <v>1</v>
      </c>
      <c r="J45" s="142">
        <v>1</v>
      </c>
      <c r="K45" s="142">
        <v>3</v>
      </c>
      <c r="L45" s="142">
        <v>4</v>
      </c>
      <c r="M45" s="142">
        <v>4</v>
      </c>
      <c r="N45" s="142">
        <v>1</v>
      </c>
      <c r="O45" s="142">
        <v>0</v>
      </c>
      <c r="P45" s="142">
        <v>4</v>
      </c>
      <c r="Q45" s="142">
        <v>3</v>
      </c>
      <c r="R45" s="142">
        <v>2</v>
      </c>
      <c r="S45" s="142">
        <v>3</v>
      </c>
      <c r="T45" s="142">
        <f t="shared" si="2"/>
        <v>30</v>
      </c>
      <c r="U45" s="142"/>
      <c r="V45" s="142" t="s">
        <v>376</v>
      </c>
      <c r="W45" s="1"/>
      <c r="X45" s="34"/>
    </row>
    <row r="46" spans="1:24" ht="24" customHeight="1" x14ac:dyDescent="0.25">
      <c r="A46" s="137">
        <v>41</v>
      </c>
      <c r="B46" s="142" t="s">
        <v>38</v>
      </c>
      <c r="C46" s="142"/>
      <c r="D46" s="142" t="s">
        <v>386</v>
      </c>
      <c r="E46" s="142" t="s">
        <v>287</v>
      </c>
      <c r="F46" s="142" t="s">
        <v>422</v>
      </c>
      <c r="G46" s="142">
        <v>27</v>
      </c>
      <c r="H46" s="142">
        <v>4</v>
      </c>
      <c r="I46" s="142">
        <v>1</v>
      </c>
      <c r="J46" s="142">
        <v>0</v>
      </c>
      <c r="K46" s="142">
        <v>1</v>
      </c>
      <c r="L46" s="142">
        <v>4</v>
      </c>
      <c r="M46" s="142">
        <v>1</v>
      </c>
      <c r="N46" s="142">
        <v>0</v>
      </c>
      <c r="O46" s="142">
        <v>5</v>
      </c>
      <c r="P46" s="142">
        <v>4</v>
      </c>
      <c r="Q46" s="142">
        <v>4</v>
      </c>
      <c r="R46" s="142">
        <v>4</v>
      </c>
      <c r="S46" s="142">
        <v>2</v>
      </c>
      <c r="T46" s="142">
        <f t="shared" si="2"/>
        <v>30</v>
      </c>
      <c r="U46" s="142"/>
      <c r="V46" s="142" t="s">
        <v>427</v>
      </c>
      <c r="W46" s="1"/>
      <c r="X46" s="4"/>
    </row>
    <row r="47" spans="1:24" ht="24" customHeight="1" x14ac:dyDescent="0.25">
      <c r="A47" s="137">
        <v>43</v>
      </c>
      <c r="B47" s="142" t="s">
        <v>29</v>
      </c>
      <c r="C47" s="142"/>
      <c r="D47" s="142" t="s">
        <v>360</v>
      </c>
      <c r="E47" s="142" t="s">
        <v>361</v>
      </c>
      <c r="F47" s="142" t="s">
        <v>263</v>
      </c>
      <c r="G47" s="142"/>
      <c r="H47" s="142">
        <v>4</v>
      </c>
      <c r="I47" s="142">
        <v>0</v>
      </c>
      <c r="J47" s="142">
        <v>0</v>
      </c>
      <c r="K47" s="142">
        <v>0</v>
      </c>
      <c r="L47" s="142">
        <v>3</v>
      </c>
      <c r="M47" s="142">
        <v>4</v>
      </c>
      <c r="N47" s="142">
        <v>0.5</v>
      </c>
      <c r="O47" s="142">
        <v>4.5</v>
      </c>
      <c r="P47" s="142">
        <v>2.5</v>
      </c>
      <c r="Q47" s="142">
        <v>5</v>
      </c>
      <c r="R47" s="142">
        <v>3</v>
      </c>
      <c r="S47" s="142">
        <v>3</v>
      </c>
      <c r="T47" s="142">
        <f t="shared" si="2"/>
        <v>29.5</v>
      </c>
      <c r="U47" s="142"/>
      <c r="V47" s="142" t="s">
        <v>205</v>
      </c>
      <c r="W47" s="1"/>
      <c r="X47" s="4"/>
    </row>
    <row r="48" spans="1:24" ht="24" customHeight="1" x14ac:dyDescent="0.25">
      <c r="A48" s="137">
        <v>44</v>
      </c>
      <c r="B48" s="137" t="s">
        <v>62</v>
      </c>
      <c r="C48" s="137"/>
      <c r="D48" s="69" t="s">
        <v>297</v>
      </c>
      <c r="E48" s="69" t="s">
        <v>298</v>
      </c>
      <c r="F48" s="137" t="s">
        <v>305</v>
      </c>
      <c r="G48" s="137">
        <v>59</v>
      </c>
      <c r="H48" s="137">
        <v>4</v>
      </c>
      <c r="I48" s="137">
        <v>1</v>
      </c>
      <c r="J48" s="137">
        <v>1</v>
      </c>
      <c r="K48" s="137">
        <v>2</v>
      </c>
      <c r="L48" s="137">
        <v>2.5</v>
      </c>
      <c r="M48" s="137">
        <v>3</v>
      </c>
      <c r="N48" s="137">
        <v>1</v>
      </c>
      <c r="O48" s="137">
        <v>5</v>
      </c>
      <c r="P48" s="137">
        <v>3</v>
      </c>
      <c r="Q48" s="137">
        <v>4</v>
      </c>
      <c r="R48" s="137">
        <v>2</v>
      </c>
      <c r="S48" s="137">
        <v>1</v>
      </c>
      <c r="T48" s="137">
        <f t="shared" si="2"/>
        <v>29.5</v>
      </c>
      <c r="U48" s="137"/>
      <c r="V48" s="137" t="s">
        <v>323</v>
      </c>
      <c r="W48" s="3"/>
      <c r="X48" s="35"/>
    </row>
    <row r="49" spans="1:24" ht="24" customHeight="1" x14ac:dyDescent="0.25">
      <c r="A49" s="137">
        <v>44</v>
      </c>
      <c r="B49" s="142" t="s">
        <v>3</v>
      </c>
      <c r="C49" s="142"/>
      <c r="D49" s="142" t="s">
        <v>332</v>
      </c>
      <c r="E49" s="142" t="s">
        <v>333</v>
      </c>
      <c r="F49" s="145" t="s">
        <v>271</v>
      </c>
      <c r="G49" s="145">
        <v>30</v>
      </c>
      <c r="H49" s="142">
        <v>4</v>
      </c>
      <c r="I49" s="142">
        <v>1</v>
      </c>
      <c r="J49" s="142">
        <v>1</v>
      </c>
      <c r="K49" s="142">
        <v>3</v>
      </c>
      <c r="L49" s="142">
        <v>3</v>
      </c>
      <c r="M49" s="142">
        <v>3</v>
      </c>
      <c r="N49" s="142">
        <v>1</v>
      </c>
      <c r="O49" s="142">
        <v>5</v>
      </c>
      <c r="P49" s="142">
        <v>2</v>
      </c>
      <c r="Q49" s="142">
        <v>1.5</v>
      </c>
      <c r="R49" s="142">
        <v>2</v>
      </c>
      <c r="S49" s="142">
        <v>3</v>
      </c>
      <c r="T49" s="142">
        <f t="shared" si="2"/>
        <v>29.5</v>
      </c>
      <c r="U49" s="142"/>
      <c r="V49" s="142" t="s">
        <v>438</v>
      </c>
      <c r="W49" s="1"/>
      <c r="X49" s="34"/>
    </row>
    <row r="50" spans="1:24" ht="24" customHeight="1" x14ac:dyDescent="0.25">
      <c r="A50" s="137">
        <v>46</v>
      </c>
      <c r="B50" s="142" t="s">
        <v>11</v>
      </c>
      <c r="C50" s="142"/>
      <c r="D50" s="137" t="s">
        <v>344</v>
      </c>
      <c r="E50" s="137" t="s">
        <v>345</v>
      </c>
      <c r="F50" s="137" t="s">
        <v>266</v>
      </c>
      <c r="G50" s="137">
        <v>35</v>
      </c>
      <c r="H50" s="142">
        <v>4</v>
      </c>
      <c r="I50" s="142">
        <v>1</v>
      </c>
      <c r="J50" s="142">
        <v>1</v>
      </c>
      <c r="K50" s="142">
        <v>1</v>
      </c>
      <c r="L50" s="142">
        <v>2</v>
      </c>
      <c r="M50" s="142">
        <v>1</v>
      </c>
      <c r="N50" s="142">
        <v>1</v>
      </c>
      <c r="O50" s="142">
        <v>5</v>
      </c>
      <c r="P50" s="142">
        <v>4</v>
      </c>
      <c r="Q50" s="142">
        <v>3</v>
      </c>
      <c r="R50" s="142">
        <v>3</v>
      </c>
      <c r="S50" s="142">
        <v>3</v>
      </c>
      <c r="T50" s="142">
        <f t="shared" si="2"/>
        <v>29</v>
      </c>
      <c r="U50" s="142"/>
      <c r="V50" s="137" t="s">
        <v>217</v>
      </c>
      <c r="W50" s="1"/>
      <c r="X50" s="34"/>
    </row>
    <row r="51" spans="1:24" ht="24" customHeight="1" x14ac:dyDescent="0.25">
      <c r="A51" s="137">
        <v>46</v>
      </c>
      <c r="B51" s="142" t="s">
        <v>39</v>
      </c>
      <c r="C51" s="142"/>
      <c r="D51" s="142" t="s">
        <v>387</v>
      </c>
      <c r="E51" s="142" t="s">
        <v>388</v>
      </c>
      <c r="F51" s="142" t="s">
        <v>423</v>
      </c>
      <c r="G51" s="142">
        <v>37</v>
      </c>
      <c r="H51" s="142">
        <v>4</v>
      </c>
      <c r="I51" s="142">
        <v>1</v>
      </c>
      <c r="J51" s="142">
        <v>0</v>
      </c>
      <c r="K51" s="142">
        <v>1</v>
      </c>
      <c r="L51" s="142">
        <v>3</v>
      </c>
      <c r="M51" s="142">
        <v>2</v>
      </c>
      <c r="N51" s="142">
        <v>1</v>
      </c>
      <c r="O51" s="142">
        <v>5</v>
      </c>
      <c r="P51" s="142">
        <v>4</v>
      </c>
      <c r="Q51" s="142">
        <v>5</v>
      </c>
      <c r="R51" s="142">
        <v>2</v>
      </c>
      <c r="S51" s="142">
        <v>1</v>
      </c>
      <c r="T51" s="142">
        <f t="shared" si="2"/>
        <v>29</v>
      </c>
      <c r="U51" s="142"/>
      <c r="V51" s="142" t="s">
        <v>428</v>
      </c>
      <c r="W51" s="1"/>
      <c r="X51" s="36"/>
    </row>
    <row r="52" spans="1:24" ht="24" customHeight="1" x14ac:dyDescent="0.25">
      <c r="A52" s="137">
        <v>46</v>
      </c>
      <c r="B52" s="142" t="s">
        <v>52</v>
      </c>
      <c r="C52" s="142"/>
      <c r="D52" s="142" t="s">
        <v>402</v>
      </c>
      <c r="E52" s="142" t="s">
        <v>398</v>
      </c>
      <c r="F52" s="142" t="s">
        <v>306</v>
      </c>
      <c r="G52" s="142">
        <v>31</v>
      </c>
      <c r="H52" s="142">
        <v>4</v>
      </c>
      <c r="I52" s="142">
        <v>1</v>
      </c>
      <c r="J52" s="142">
        <v>1</v>
      </c>
      <c r="K52" s="142">
        <v>2</v>
      </c>
      <c r="L52" s="142">
        <v>4</v>
      </c>
      <c r="M52" s="142">
        <v>3</v>
      </c>
      <c r="N52" s="142">
        <v>1</v>
      </c>
      <c r="O52" s="142">
        <v>5</v>
      </c>
      <c r="P52" s="142">
        <v>1</v>
      </c>
      <c r="Q52" s="142">
        <v>4</v>
      </c>
      <c r="R52" s="142">
        <v>2</v>
      </c>
      <c r="S52" s="142">
        <v>1</v>
      </c>
      <c r="T52" s="142">
        <f t="shared" si="2"/>
        <v>29</v>
      </c>
      <c r="U52" s="142"/>
      <c r="V52" s="142" t="s">
        <v>315</v>
      </c>
      <c r="W52" s="1"/>
      <c r="X52" s="34"/>
    </row>
    <row r="53" spans="1:24" ht="24" customHeight="1" x14ac:dyDescent="0.25">
      <c r="A53" s="137">
        <v>46</v>
      </c>
      <c r="B53" s="142" t="s">
        <v>53</v>
      </c>
      <c r="C53" s="142"/>
      <c r="D53" s="142" t="s">
        <v>403</v>
      </c>
      <c r="E53" s="142" t="s">
        <v>293</v>
      </c>
      <c r="F53" s="142" t="s">
        <v>307</v>
      </c>
      <c r="G53" s="142">
        <v>38</v>
      </c>
      <c r="H53" s="142">
        <v>4</v>
      </c>
      <c r="I53" s="142">
        <v>0</v>
      </c>
      <c r="J53" s="142">
        <v>0</v>
      </c>
      <c r="K53" s="142">
        <v>3</v>
      </c>
      <c r="L53" s="142">
        <v>4</v>
      </c>
      <c r="M53" s="142">
        <v>3</v>
      </c>
      <c r="N53" s="142">
        <v>0</v>
      </c>
      <c r="O53" s="142">
        <v>5</v>
      </c>
      <c r="P53" s="142">
        <v>3</v>
      </c>
      <c r="Q53" s="142">
        <v>3</v>
      </c>
      <c r="R53" s="142">
        <v>2</v>
      </c>
      <c r="S53" s="142">
        <v>2</v>
      </c>
      <c r="T53" s="142">
        <f t="shared" si="2"/>
        <v>29</v>
      </c>
      <c r="U53" s="142"/>
      <c r="V53" s="142" t="s">
        <v>431</v>
      </c>
      <c r="W53" s="1"/>
      <c r="X53" s="4"/>
    </row>
    <row r="54" spans="1:24" ht="24" customHeight="1" x14ac:dyDescent="0.25">
      <c r="A54" s="137">
        <v>46</v>
      </c>
      <c r="B54" s="142" t="s">
        <v>63</v>
      </c>
      <c r="C54" s="142"/>
      <c r="D54" s="142" t="s">
        <v>299</v>
      </c>
      <c r="E54" s="142" t="s">
        <v>388</v>
      </c>
      <c r="F54" s="142" t="s">
        <v>426</v>
      </c>
      <c r="G54" s="142">
        <v>36</v>
      </c>
      <c r="H54" s="142">
        <v>4</v>
      </c>
      <c r="I54" s="142">
        <v>1</v>
      </c>
      <c r="J54" s="142">
        <v>1</v>
      </c>
      <c r="K54" s="142">
        <v>1</v>
      </c>
      <c r="L54" s="142">
        <v>4</v>
      </c>
      <c r="M54" s="142">
        <v>2</v>
      </c>
      <c r="N54" s="142">
        <v>1</v>
      </c>
      <c r="O54" s="142">
        <v>5</v>
      </c>
      <c r="P54" s="142">
        <v>3</v>
      </c>
      <c r="Q54" s="142">
        <v>2</v>
      </c>
      <c r="R54" s="142">
        <v>2</v>
      </c>
      <c r="S54" s="142">
        <v>3</v>
      </c>
      <c r="T54" s="142">
        <f t="shared" si="2"/>
        <v>29</v>
      </c>
      <c r="U54" s="142"/>
      <c r="V54" s="142" t="s">
        <v>437</v>
      </c>
      <c r="W54" s="1"/>
      <c r="X54" s="4"/>
    </row>
    <row r="55" spans="1:24" ht="24" customHeight="1" x14ac:dyDescent="0.25">
      <c r="A55" s="137">
        <v>51</v>
      </c>
      <c r="B55" s="142" t="s">
        <v>13</v>
      </c>
      <c r="C55" s="142"/>
      <c r="D55" s="142" t="s">
        <v>206</v>
      </c>
      <c r="E55" s="142" t="s">
        <v>207</v>
      </c>
      <c r="F55" s="142" t="s">
        <v>263</v>
      </c>
      <c r="G55" s="142"/>
      <c r="H55" s="142">
        <v>4</v>
      </c>
      <c r="I55" s="142">
        <v>1</v>
      </c>
      <c r="J55" s="142">
        <v>0</v>
      </c>
      <c r="K55" s="142">
        <v>3</v>
      </c>
      <c r="L55" s="142">
        <v>3</v>
      </c>
      <c r="M55" s="142">
        <v>2</v>
      </c>
      <c r="N55" s="142">
        <v>0</v>
      </c>
      <c r="O55" s="142">
        <v>3.5</v>
      </c>
      <c r="P55" s="142">
        <v>3</v>
      </c>
      <c r="Q55" s="142">
        <v>4</v>
      </c>
      <c r="R55" s="142">
        <v>3</v>
      </c>
      <c r="S55" s="142">
        <v>2</v>
      </c>
      <c r="T55" s="142">
        <f t="shared" si="2"/>
        <v>28.5</v>
      </c>
      <c r="U55" s="142"/>
      <c r="V55" s="142" t="s">
        <v>208</v>
      </c>
      <c r="W55" s="1"/>
      <c r="X55" s="35"/>
    </row>
    <row r="56" spans="1:24" ht="24" customHeight="1" x14ac:dyDescent="0.25">
      <c r="A56" s="137">
        <v>51</v>
      </c>
      <c r="B56" s="142" t="s">
        <v>66</v>
      </c>
      <c r="C56" s="142"/>
      <c r="D56" s="142" t="s">
        <v>304</v>
      </c>
      <c r="E56" s="142" t="s">
        <v>291</v>
      </c>
      <c r="F56" s="142" t="s">
        <v>313</v>
      </c>
      <c r="G56" s="142"/>
      <c r="H56" s="142">
        <v>3.5</v>
      </c>
      <c r="I56" s="142">
        <v>1</v>
      </c>
      <c r="J56" s="142">
        <v>1</v>
      </c>
      <c r="K56" s="142">
        <v>1</v>
      </c>
      <c r="L56" s="142">
        <v>4</v>
      </c>
      <c r="M56" s="142">
        <v>2</v>
      </c>
      <c r="N56" s="142">
        <v>0</v>
      </c>
      <c r="O56" s="142">
        <v>5</v>
      </c>
      <c r="P56" s="142">
        <v>3</v>
      </c>
      <c r="Q56" s="142">
        <v>4</v>
      </c>
      <c r="R56" s="142">
        <v>2</v>
      </c>
      <c r="S56" s="142">
        <v>2</v>
      </c>
      <c r="T56" s="142">
        <f t="shared" si="2"/>
        <v>28.5</v>
      </c>
      <c r="U56" s="142"/>
      <c r="V56" s="142" t="s">
        <v>327</v>
      </c>
      <c r="W56" s="1"/>
      <c r="X56" s="4"/>
    </row>
    <row r="57" spans="1:24" ht="24" customHeight="1" x14ac:dyDescent="0.25">
      <c r="A57" s="137">
        <v>53</v>
      </c>
      <c r="B57" s="142" t="s">
        <v>30</v>
      </c>
      <c r="C57" s="142"/>
      <c r="D57" s="142" t="s">
        <v>362</v>
      </c>
      <c r="E57" s="142" t="s">
        <v>333</v>
      </c>
      <c r="F57" s="142" t="s">
        <v>271</v>
      </c>
      <c r="G57" s="142">
        <v>29</v>
      </c>
      <c r="H57" s="142">
        <v>3</v>
      </c>
      <c r="I57" s="142">
        <v>1</v>
      </c>
      <c r="J57" s="142">
        <v>0</v>
      </c>
      <c r="K57" s="142">
        <v>2</v>
      </c>
      <c r="L57" s="142">
        <v>4</v>
      </c>
      <c r="M57" s="142">
        <v>0</v>
      </c>
      <c r="N57" s="142">
        <v>0</v>
      </c>
      <c r="O57" s="142">
        <v>5</v>
      </c>
      <c r="P57" s="142">
        <v>3</v>
      </c>
      <c r="Q57" s="142">
        <v>4</v>
      </c>
      <c r="R57" s="142">
        <v>3</v>
      </c>
      <c r="S57" s="142">
        <v>3</v>
      </c>
      <c r="T57" s="142">
        <f t="shared" si="2"/>
        <v>28</v>
      </c>
      <c r="U57" s="142"/>
      <c r="V57" s="142" t="s">
        <v>243</v>
      </c>
      <c r="W57" s="1"/>
      <c r="X57" s="4"/>
    </row>
    <row r="58" spans="1:24" ht="24" customHeight="1" x14ac:dyDescent="0.25">
      <c r="A58" s="137">
        <v>54</v>
      </c>
      <c r="B58" s="142" t="s">
        <v>36</v>
      </c>
      <c r="C58" s="142"/>
      <c r="D58" s="142" t="s">
        <v>366</v>
      </c>
      <c r="E58" s="142" t="s">
        <v>361</v>
      </c>
      <c r="F58" s="142" t="s">
        <v>370</v>
      </c>
      <c r="G58" s="142">
        <v>25</v>
      </c>
      <c r="H58" s="142">
        <v>3</v>
      </c>
      <c r="I58" s="142">
        <v>1</v>
      </c>
      <c r="J58" s="142">
        <v>0</v>
      </c>
      <c r="K58" s="142">
        <v>3</v>
      </c>
      <c r="L58" s="142">
        <v>4</v>
      </c>
      <c r="M58" s="142">
        <v>3</v>
      </c>
      <c r="N58" s="142">
        <v>1</v>
      </c>
      <c r="O58" s="142">
        <v>5</v>
      </c>
      <c r="P58" s="142">
        <v>2</v>
      </c>
      <c r="Q58" s="142">
        <v>3</v>
      </c>
      <c r="R58" s="142">
        <v>1.5</v>
      </c>
      <c r="S58" s="142">
        <v>1.5</v>
      </c>
      <c r="T58" s="142">
        <f t="shared" si="2"/>
        <v>28</v>
      </c>
      <c r="U58" s="142"/>
      <c r="V58" s="142" t="s">
        <v>381</v>
      </c>
      <c r="W58" s="1"/>
      <c r="X58" s="4"/>
    </row>
    <row r="59" spans="1:24" ht="24" customHeight="1" x14ac:dyDescent="0.25">
      <c r="A59" s="137">
        <v>54</v>
      </c>
      <c r="B59" s="137" t="s">
        <v>48</v>
      </c>
      <c r="C59" s="137"/>
      <c r="D59" s="137" t="s">
        <v>206</v>
      </c>
      <c r="E59" s="137" t="s">
        <v>398</v>
      </c>
      <c r="F59" s="137" t="s">
        <v>308</v>
      </c>
      <c r="G59" s="137">
        <v>40</v>
      </c>
      <c r="H59" s="137">
        <v>4</v>
      </c>
      <c r="I59" s="137">
        <v>1</v>
      </c>
      <c r="J59" s="137">
        <v>1</v>
      </c>
      <c r="K59" s="137">
        <v>3</v>
      </c>
      <c r="L59" s="137">
        <v>3</v>
      </c>
      <c r="M59" s="137">
        <v>0</v>
      </c>
      <c r="N59" s="137">
        <v>1</v>
      </c>
      <c r="O59" s="137">
        <v>5</v>
      </c>
      <c r="P59" s="137">
        <v>3</v>
      </c>
      <c r="Q59" s="137">
        <v>4</v>
      </c>
      <c r="R59" s="137">
        <v>1</v>
      </c>
      <c r="S59" s="137">
        <v>2</v>
      </c>
      <c r="T59" s="137">
        <f t="shared" si="2"/>
        <v>28</v>
      </c>
      <c r="U59" s="137"/>
      <c r="V59" s="137" t="s">
        <v>325</v>
      </c>
      <c r="W59" s="3"/>
      <c r="X59" s="36"/>
    </row>
    <row r="60" spans="1:24" ht="24" customHeight="1" x14ac:dyDescent="0.25">
      <c r="A60" s="137">
        <v>56</v>
      </c>
      <c r="B60" s="137" t="s">
        <v>55</v>
      </c>
      <c r="C60" s="137"/>
      <c r="D60" s="69" t="s">
        <v>290</v>
      </c>
      <c r="E60" s="69" t="s">
        <v>291</v>
      </c>
      <c r="F60" s="137" t="s">
        <v>305</v>
      </c>
      <c r="G60" s="137">
        <v>51</v>
      </c>
      <c r="H60" s="137">
        <v>4</v>
      </c>
      <c r="I60" s="137">
        <v>1</v>
      </c>
      <c r="J60" s="137">
        <v>0</v>
      </c>
      <c r="K60" s="137">
        <v>3</v>
      </c>
      <c r="L60" s="137">
        <v>2</v>
      </c>
      <c r="M60" s="137">
        <v>4</v>
      </c>
      <c r="N60" s="137">
        <v>0</v>
      </c>
      <c r="O60" s="137">
        <v>5</v>
      </c>
      <c r="P60" s="137">
        <v>2</v>
      </c>
      <c r="Q60" s="137">
        <v>4</v>
      </c>
      <c r="R60" s="137">
        <v>0</v>
      </c>
      <c r="S60" s="137">
        <v>2</v>
      </c>
      <c r="T60" s="137">
        <f t="shared" si="2"/>
        <v>27</v>
      </c>
      <c r="U60" s="137"/>
      <c r="V60" s="137" t="s">
        <v>433</v>
      </c>
      <c r="W60" s="3"/>
      <c r="X60" s="4"/>
    </row>
    <row r="61" spans="1:24" ht="24" customHeight="1" x14ac:dyDescent="0.25">
      <c r="A61" s="137">
        <v>57</v>
      </c>
      <c r="B61" s="142" t="s">
        <v>22</v>
      </c>
      <c r="C61" s="142"/>
      <c r="D61" s="142" t="s">
        <v>354</v>
      </c>
      <c r="E61" s="142" t="s">
        <v>353</v>
      </c>
      <c r="F61" s="142" t="s">
        <v>263</v>
      </c>
      <c r="G61" s="142"/>
      <c r="H61" s="142">
        <v>4</v>
      </c>
      <c r="I61" s="142">
        <v>1</v>
      </c>
      <c r="J61" s="142">
        <v>1</v>
      </c>
      <c r="K61" s="142">
        <v>1</v>
      </c>
      <c r="L61" s="142">
        <v>4</v>
      </c>
      <c r="M61" s="142">
        <v>2</v>
      </c>
      <c r="N61" s="142">
        <v>1</v>
      </c>
      <c r="O61" s="142">
        <v>5</v>
      </c>
      <c r="P61" s="142">
        <v>1</v>
      </c>
      <c r="Q61" s="142">
        <v>3.5</v>
      </c>
      <c r="R61" s="142">
        <v>2</v>
      </c>
      <c r="S61" s="142">
        <v>1</v>
      </c>
      <c r="T61" s="142">
        <f t="shared" si="2"/>
        <v>26.5</v>
      </c>
      <c r="U61" s="142"/>
      <c r="V61" s="142" t="s">
        <v>377</v>
      </c>
      <c r="W61" s="1"/>
      <c r="X61" s="4"/>
    </row>
    <row r="62" spans="1:24" ht="24" customHeight="1" x14ac:dyDescent="0.25">
      <c r="A62" s="137">
        <v>58</v>
      </c>
      <c r="B62" s="142" t="s">
        <v>10</v>
      </c>
      <c r="C62" s="142"/>
      <c r="D62" s="142" t="s">
        <v>342</v>
      </c>
      <c r="E62" s="142" t="s">
        <v>343</v>
      </c>
      <c r="F62" s="142" t="s">
        <v>271</v>
      </c>
      <c r="G62" s="142">
        <v>29</v>
      </c>
      <c r="H62" s="142">
        <v>4</v>
      </c>
      <c r="I62" s="142">
        <v>1</v>
      </c>
      <c r="J62" s="142">
        <v>0</v>
      </c>
      <c r="K62" s="142">
        <v>2</v>
      </c>
      <c r="L62" s="142">
        <v>3</v>
      </c>
      <c r="M62" s="142">
        <v>1</v>
      </c>
      <c r="N62" s="142">
        <v>0</v>
      </c>
      <c r="O62" s="142">
        <v>5</v>
      </c>
      <c r="P62" s="142">
        <v>2</v>
      </c>
      <c r="Q62" s="142">
        <v>3</v>
      </c>
      <c r="R62" s="142">
        <v>3</v>
      </c>
      <c r="S62" s="142">
        <v>2</v>
      </c>
      <c r="T62" s="142">
        <f t="shared" si="2"/>
        <v>26</v>
      </c>
      <c r="U62" s="142"/>
      <c r="V62" s="142" t="s">
        <v>374</v>
      </c>
      <c r="W62" s="1"/>
      <c r="X62" s="4"/>
    </row>
    <row r="63" spans="1:24" ht="24" customHeight="1" x14ac:dyDescent="0.25">
      <c r="A63" s="137">
        <v>58</v>
      </c>
      <c r="B63" s="142" t="s">
        <v>42</v>
      </c>
      <c r="C63" s="142"/>
      <c r="D63" s="142" t="s">
        <v>277</v>
      </c>
      <c r="E63" s="142" t="s">
        <v>337</v>
      </c>
      <c r="F63" s="142" t="s">
        <v>424</v>
      </c>
      <c r="G63" s="142">
        <v>20</v>
      </c>
      <c r="H63" s="142">
        <v>4</v>
      </c>
      <c r="I63" s="142">
        <v>1</v>
      </c>
      <c r="J63" s="142">
        <v>0</v>
      </c>
      <c r="K63" s="142">
        <v>3</v>
      </c>
      <c r="L63" s="142">
        <v>3</v>
      </c>
      <c r="M63" s="142">
        <v>2</v>
      </c>
      <c r="N63" s="142">
        <v>1</v>
      </c>
      <c r="O63" s="142">
        <v>5</v>
      </c>
      <c r="P63" s="142">
        <v>3</v>
      </c>
      <c r="Q63" s="142">
        <v>3</v>
      </c>
      <c r="R63" s="142">
        <v>0</v>
      </c>
      <c r="S63" s="142">
        <v>1</v>
      </c>
      <c r="T63" s="142">
        <f t="shared" si="2"/>
        <v>26</v>
      </c>
      <c r="U63" s="142"/>
      <c r="V63" s="142" t="s">
        <v>429</v>
      </c>
      <c r="W63" s="1"/>
      <c r="X63" s="36"/>
    </row>
    <row r="64" spans="1:24" ht="24" customHeight="1" x14ac:dyDescent="0.25">
      <c r="A64" s="137">
        <v>58</v>
      </c>
      <c r="B64" s="142" t="s">
        <v>49</v>
      </c>
      <c r="C64" s="142"/>
      <c r="D64" s="142" t="s">
        <v>399</v>
      </c>
      <c r="E64" s="142" t="s">
        <v>400</v>
      </c>
      <c r="F64" s="142" t="s">
        <v>425</v>
      </c>
      <c r="G64" s="142">
        <v>31</v>
      </c>
      <c r="H64" s="142">
        <v>4</v>
      </c>
      <c r="I64" s="142">
        <v>1</v>
      </c>
      <c r="J64" s="142">
        <v>0</v>
      </c>
      <c r="K64" s="142">
        <v>1</v>
      </c>
      <c r="L64" s="142">
        <v>3</v>
      </c>
      <c r="M64" s="142">
        <v>3</v>
      </c>
      <c r="N64" s="142">
        <v>1</v>
      </c>
      <c r="O64" s="142">
        <v>5</v>
      </c>
      <c r="P64" s="142">
        <v>2</v>
      </c>
      <c r="Q64" s="142">
        <v>4</v>
      </c>
      <c r="R64" s="142">
        <v>1</v>
      </c>
      <c r="S64" s="142">
        <v>1</v>
      </c>
      <c r="T64" s="142">
        <f t="shared" si="2"/>
        <v>26</v>
      </c>
      <c r="U64" s="142"/>
      <c r="V64" s="142" t="s">
        <v>430</v>
      </c>
      <c r="W64" s="1"/>
      <c r="X64" s="35"/>
    </row>
    <row r="65" spans="1:24" ht="24" customHeight="1" x14ac:dyDescent="0.25">
      <c r="A65" s="137">
        <v>61</v>
      </c>
      <c r="B65" s="142" t="s">
        <v>12</v>
      </c>
      <c r="C65" s="142"/>
      <c r="D65" s="142" t="s">
        <v>346</v>
      </c>
      <c r="E65" s="142" t="s">
        <v>347</v>
      </c>
      <c r="F65" s="142" t="s">
        <v>271</v>
      </c>
      <c r="G65" s="142">
        <v>30</v>
      </c>
      <c r="H65" s="142">
        <v>4</v>
      </c>
      <c r="I65" s="142">
        <v>0</v>
      </c>
      <c r="J65" s="142">
        <v>0</v>
      </c>
      <c r="K65" s="142">
        <v>0</v>
      </c>
      <c r="L65" s="142">
        <v>3</v>
      </c>
      <c r="M65" s="142">
        <v>4</v>
      </c>
      <c r="N65" s="142">
        <v>0</v>
      </c>
      <c r="O65" s="142">
        <v>5</v>
      </c>
      <c r="P65" s="142">
        <v>2</v>
      </c>
      <c r="Q65" s="142">
        <v>3</v>
      </c>
      <c r="R65" s="142">
        <v>3</v>
      </c>
      <c r="S65" s="142">
        <v>1</v>
      </c>
      <c r="T65" s="142">
        <f t="shared" si="2"/>
        <v>25</v>
      </c>
      <c r="U65" s="142"/>
      <c r="V65" s="142" t="s">
        <v>243</v>
      </c>
      <c r="W65" s="1"/>
      <c r="X65" s="4"/>
    </row>
    <row r="66" spans="1:24" ht="24" customHeight="1" x14ac:dyDescent="0.25">
      <c r="A66" s="137">
        <v>61</v>
      </c>
      <c r="B66" s="142" t="s">
        <v>32</v>
      </c>
      <c r="C66" s="142"/>
      <c r="D66" s="142" t="s">
        <v>363</v>
      </c>
      <c r="E66" s="142" t="s">
        <v>242</v>
      </c>
      <c r="F66" s="142" t="s">
        <v>371</v>
      </c>
      <c r="G66" s="142">
        <v>25</v>
      </c>
      <c r="H66" s="142">
        <v>4</v>
      </c>
      <c r="I66" s="142">
        <v>0</v>
      </c>
      <c r="J66" s="142">
        <v>0</v>
      </c>
      <c r="K66" s="142">
        <v>1</v>
      </c>
      <c r="L66" s="142">
        <v>4</v>
      </c>
      <c r="M66" s="142">
        <v>1</v>
      </c>
      <c r="N66" s="142">
        <v>0</v>
      </c>
      <c r="O66" s="142">
        <v>5</v>
      </c>
      <c r="P66" s="142">
        <v>4</v>
      </c>
      <c r="Q66" s="142">
        <v>3</v>
      </c>
      <c r="R66" s="142">
        <v>2</v>
      </c>
      <c r="S66" s="142">
        <v>1</v>
      </c>
      <c r="T66" s="142">
        <f t="shared" si="2"/>
        <v>25</v>
      </c>
      <c r="U66" s="142"/>
      <c r="V66" s="142" t="s">
        <v>379</v>
      </c>
      <c r="W66" s="1"/>
      <c r="X66" s="35"/>
    </row>
    <row r="67" spans="1:24" ht="24" customHeight="1" x14ac:dyDescent="0.25">
      <c r="A67" s="137">
        <v>63</v>
      </c>
      <c r="B67" s="137" t="s">
        <v>33</v>
      </c>
      <c r="C67" s="137"/>
      <c r="D67" s="137" t="s">
        <v>364</v>
      </c>
      <c r="E67" s="137" t="s">
        <v>276</v>
      </c>
      <c r="F67" s="137" t="s">
        <v>268</v>
      </c>
      <c r="G67" s="137">
        <v>38</v>
      </c>
      <c r="H67" s="137">
        <v>1</v>
      </c>
      <c r="I67" s="137">
        <v>1</v>
      </c>
      <c r="J67" s="137">
        <v>0</v>
      </c>
      <c r="K67" s="137">
        <v>0</v>
      </c>
      <c r="L67" s="137">
        <v>4</v>
      </c>
      <c r="M67" s="137">
        <v>4</v>
      </c>
      <c r="N67" s="137">
        <v>0</v>
      </c>
      <c r="O67" s="137">
        <v>5</v>
      </c>
      <c r="P67" s="137">
        <v>2</v>
      </c>
      <c r="Q67" s="137">
        <v>2</v>
      </c>
      <c r="R67" s="137">
        <v>2</v>
      </c>
      <c r="S67" s="137">
        <v>2</v>
      </c>
      <c r="T67" s="137">
        <f t="shared" si="2"/>
        <v>23</v>
      </c>
      <c r="U67" s="137"/>
      <c r="V67" s="137" t="s">
        <v>222</v>
      </c>
      <c r="W67" s="3"/>
      <c r="X67" s="4"/>
    </row>
    <row r="68" spans="1:24" ht="24" customHeight="1" x14ac:dyDescent="0.25">
      <c r="A68" s="137">
        <v>64</v>
      </c>
      <c r="B68" s="137" t="s">
        <v>5</v>
      </c>
      <c r="C68" s="137"/>
      <c r="D68" s="137" t="s">
        <v>336</v>
      </c>
      <c r="E68" s="137" t="s">
        <v>337</v>
      </c>
      <c r="F68" s="137" t="s">
        <v>272</v>
      </c>
      <c r="G68" s="137"/>
      <c r="H68" s="137">
        <v>4</v>
      </c>
      <c r="I68" s="137">
        <v>0</v>
      </c>
      <c r="J68" s="137">
        <v>1</v>
      </c>
      <c r="K68" s="137">
        <v>0</v>
      </c>
      <c r="L68" s="137">
        <v>4</v>
      </c>
      <c r="M68" s="137">
        <v>1</v>
      </c>
      <c r="N68" s="137">
        <v>0</v>
      </c>
      <c r="O68" s="137">
        <v>2</v>
      </c>
      <c r="P68" s="137">
        <v>1</v>
      </c>
      <c r="Q68" s="137">
        <v>1</v>
      </c>
      <c r="R68" s="137">
        <v>1</v>
      </c>
      <c r="S68" s="137">
        <v>0</v>
      </c>
      <c r="T68" s="137">
        <f t="shared" si="2"/>
        <v>15</v>
      </c>
      <c r="U68" s="137"/>
      <c r="V68" s="137" t="s">
        <v>373</v>
      </c>
      <c r="W68" s="3"/>
      <c r="X68" s="36"/>
    </row>
    <row r="69" spans="1:24" ht="24" customHeight="1" x14ac:dyDescent="0.25">
      <c r="A69" s="39"/>
      <c r="B69" s="40">
        <v>301</v>
      </c>
      <c r="C69" s="40"/>
      <c r="D69" s="39" t="s">
        <v>383</v>
      </c>
      <c r="E69" s="39" t="s">
        <v>384</v>
      </c>
      <c r="F69" s="39" t="s">
        <v>310</v>
      </c>
      <c r="G69" s="39"/>
      <c r="H69" s="112" t="s">
        <v>441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4"/>
      <c r="U69" s="40"/>
      <c r="V69" s="39" t="s">
        <v>320</v>
      </c>
      <c r="W69" s="1"/>
      <c r="X69" s="4"/>
    </row>
    <row r="70" spans="1:24" ht="24" customHeight="1" x14ac:dyDescent="0.25">
      <c r="A70" s="39"/>
      <c r="B70" s="40">
        <v>302</v>
      </c>
      <c r="C70" s="40"/>
      <c r="D70" s="39" t="s">
        <v>385</v>
      </c>
      <c r="E70" s="39" t="s">
        <v>285</v>
      </c>
      <c r="F70" s="39" t="s">
        <v>311</v>
      </c>
      <c r="G70" s="39">
        <v>28</v>
      </c>
      <c r="H70" s="112" t="s">
        <v>441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4"/>
      <c r="U70" s="40"/>
      <c r="V70" s="39" t="s">
        <v>321</v>
      </c>
      <c r="W70" s="1"/>
      <c r="X70" s="4"/>
    </row>
    <row r="71" spans="1:24" ht="24" customHeight="1" x14ac:dyDescent="0.25">
      <c r="A71" s="39"/>
      <c r="B71" s="40" t="s">
        <v>419</v>
      </c>
      <c r="C71" s="40"/>
      <c r="D71" s="39" t="s">
        <v>407</v>
      </c>
      <c r="E71" s="39" t="s">
        <v>408</v>
      </c>
      <c r="F71" s="39" t="s">
        <v>307</v>
      </c>
      <c r="G71" s="39">
        <v>38</v>
      </c>
      <c r="H71" s="112" t="s">
        <v>441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4"/>
      <c r="U71" s="40"/>
      <c r="V71" s="39" t="s">
        <v>421</v>
      </c>
      <c r="W71" s="1"/>
      <c r="X71" s="4"/>
    </row>
    <row r="72" spans="1:24" ht="24" customHeight="1" x14ac:dyDescent="0.25">
      <c r="A72" s="39"/>
      <c r="B72" s="40" t="s">
        <v>420</v>
      </c>
      <c r="C72" s="40"/>
      <c r="D72" s="41" t="s">
        <v>414</v>
      </c>
      <c r="E72" s="41" t="s">
        <v>293</v>
      </c>
      <c r="F72" s="41" t="s">
        <v>309</v>
      </c>
      <c r="G72" s="41">
        <v>35</v>
      </c>
      <c r="H72" s="112" t="s">
        <v>441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4"/>
      <c r="U72" s="40"/>
      <c r="V72" s="41" t="s">
        <v>435</v>
      </c>
      <c r="W72" s="1"/>
      <c r="X72" s="4"/>
    </row>
    <row r="73" spans="1:24" ht="24" customHeight="1" x14ac:dyDescent="0.25">
      <c r="A73" s="4"/>
      <c r="B73" s="5"/>
      <c r="C73" s="5"/>
      <c r="D73" s="4"/>
      <c r="E73" s="4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4" ht="24" customHeight="1" x14ac:dyDescent="0.25">
      <c r="A74" s="4"/>
      <c r="B74" s="5"/>
      <c r="C74" s="5"/>
      <c r="D74" s="4"/>
      <c r="E74" s="4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4" ht="24" customHeight="1" x14ac:dyDescent="0.25">
      <c r="A75" s="5"/>
      <c r="B75" s="5"/>
      <c r="C75" s="5"/>
      <c r="D75" s="4"/>
      <c r="E75" s="4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4" ht="24" customHeight="1" x14ac:dyDescent="0.25">
      <c r="A76" s="5"/>
      <c r="B76" s="5"/>
      <c r="C76" s="5"/>
      <c r="D76" s="4"/>
      <c r="E76" s="4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</sheetData>
  <sortState ref="D7:W72">
    <sortCondition descending="1" ref="T5"/>
  </sortState>
  <mergeCells count="5">
    <mergeCell ref="H72:T72"/>
    <mergeCell ref="B1:S1"/>
    <mergeCell ref="H69:T69"/>
    <mergeCell ref="H70:T70"/>
    <mergeCell ref="H71:T71"/>
  </mergeCells>
  <dataValidations count="3">
    <dataValidation type="list" allowBlank="1" showInputMessage="1" showErrorMessage="1" sqref="F17:F19 F36:F38 F21">
      <formula1>$L$5:$L$31</formula1>
    </dataValidation>
    <dataValidation type="list" allowBlank="1" showInputMessage="1" showErrorMessage="1" sqref="F39 F41:F43">
      <formula1>$P$5:$P$26</formula1>
    </dataValidation>
    <dataValidation type="list" allowBlank="1" showInputMessage="1" showErrorMessage="1" sqref="F54:F55 F70 F57:F58">
      <formula1>$O$5:$O$26</formula1>
    </dataValidation>
  </dataValidation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workbookViewId="0">
      <selection activeCell="V2" activeCellId="1" sqref="A2:F3 V2:V3"/>
    </sheetView>
  </sheetViews>
  <sheetFormatPr defaultRowHeight="15" x14ac:dyDescent="0.25"/>
  <cols>
    <col min="1" max="1" width="7.7109375" customWidth="1"/>
    <col min="2" max="2" width="6.5703125" customWidth="1"/>
    <col min="3" max="3" width="9.140625" hidden="1" customWidth="1"/>
    <col min="4" max="4" width="15.28515625" customWidth="1"/>
    <col min="5" max="5" width="10.85546875" customWidth="1"/>
    <col min="6" max="6" width="35.140625" customWidth="1"/>
    <col min="7" max="7" width="8.140625" customWidth="1"/>
    <col min="8" max="8" width="6.85546875" customWidth="1"/>
    <col min="9" max="9" width="7.28515625" customWidth="1"/>
    <col min="10" max="10" width="7" customWidth="1"/>
    <col min="11" max="11" width="6.42578125" customWidth="1"/>
    <col min="12" max="12" width="8.5703125" customWidth="1"/>
    <col min="13" max="13" width="6.5703125" customWidth="1"/>
    <col min="14" max="14" width="7" customWidth="1"/>
    <col min="15" max="15" width="6.5703125" customWidth="1"/>
    <col min="16" max="16" width="7" customWidth="1"/>
    <col min="17" max="17" width="6.7109375" customWidth="1"/>
    <col min="18" max="18" width="6.85546875" customWidth="1"/>
    <col min="19" max="19" width="6.140625" customWidth="1"/>
    <col min="20" max="20" width="7.85546875" customWidth="1"/>
    <col min="21" max="21" width="15.5703125" customWidth="1"/>
    <col min="22" max="22" width="20.140625" customWidth="1"/>
  </cols>
  <sheetData>
    <row r="1" spans="1:22" ht="15" customHeight="1" x14ac:dyDescent="0.3">
      <c r="B1" s="15" t="s">
        <v>642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22" ht="35.25" customHeight="1" x14ac:dyDescent="0.25">
      <c r="A2" s="129" t="s">
        <v>2</v>
      </c>
      <c r="B2" s="129" t="s">
        <v>0</v>
      </c>
      <c r="C2" s="129"/>
      <c r="D2" s="129" t="s">
        <v>842</v>
      </c>
      <c r="E2" s="129" t="s">
        <v>843</v>
      </c>
      <c r="F2" s="129" t="s">
        <v>440</v>
      </c>
      <c r="G2" s="148" t="s">
        <v>439</v>
      </c>
      <c r="H2" s="129">
        <v>1</v>
      </c>
      <c r="I2" s="129">
        <v>2</v>
      </c>
      <c r="J2" s="129">
        <v>3</v>
      </c>
      <c r="K2" s="129">
        <v>4</v>
      </c>
      <c r="L2" s="129">
        <v>5</v>
      </c>
      <c r="M2" s="129">
        <v>6</v>
      </c>
      <c r="N2" s="129">
        <v>7</v>
      </c>
      <c r="O2" s="129">
        <v>8</v>
      </c>
      <c r="P2" s="129">
        <v>9</v>
      </c>
      <c r="Q2" s="129">
        <v>10</v>
      </c>
      <c r="R2" s="129">
        <v>11</v>
      </c>
      <c r="S2" s="129">
        <v>12</v>
      </c>
      <c r="T2" s="129" t="s">
        <v>1</v>
      </c>
      <c r="U2" s="128" t="s">
        <v>328</v>
      </c>
      <c r="V2" s="128" t="s">
        <v>844</v>
      </c>
    </row>
    <row r="3" spans="1:22" ht="24" customHeight="1" x14ac:dyDescent="0.25">
      <c r="A3" s="129"/>
      <c r="B3" s="129"/>
      <c r="C3" s="129"/>
      <c r="D3" s="129"/>
      <c r="E3" s="129"/>
      <c r="F3" s="129"/>
      <c r="G3" s="129"/>
      <c r="H3" s="129">
        <v>4</v>
      </c>
      <c r="I3" s="129">
        <v>1</v>
      </c>
      <c r="J3" s="129">
        <v>1</v>
      </c>
      <c r="K3" s="129">
        <v>5</v>
      </c>
      <c r="L3" s="129">
        <v>6</v>
      </c>
      <c r="M3" s="129">
        <v>2</v>
      </c>
      <c r="N3" s="129">
        <v>3</v>
      </c>
      <c r="O3" s="129">
        <v>5</v>
      </c>
      <c r="P3" s="129">
        <v>3</v>
      </c>
      <c r="Q3" s="129">
        <v>2</v>
      </c>
      <c r="R3" s="129">
        <v>3</v>
      </c>
      <c r="S3" s="129">
        <v>3</v>
      </c>
      <c r="T3" s="129">
        <f t="shared" ref="T3:T34" si="0">SUM(H3:S3)</f>
        <v>38</v>
      </c>
      <c r="U3" s="128"/>
      <c r="V3" s="128"/>
    </row>
    <row r="4" spans="1:22" ht="24.95" customHeight="1" x14ac:dyDescent="0.25">
      <c r="A4" s="130">
        <v>1</v>
      </c>
      <c r="B4" s="130" t="s">
        <v>107</v>
      </c>
      <c r="C4" s="130"/>
      <c r="D4" s="130" t="s">
        <v>516</v>
      </c>
      <c r="E4" s="130" t="s">
        <v>204</v>
      </c>
      <c r="F4" s="130" t="s">
        <v>424</v>
      </c>
      <c r="G4" s="130">
        <v>26</v>
      </c>
      <c r="H4" s="130">
        <v>3.5</v>
      </c>
      <c r="I4" s="130">
        <v>1</v>
      </c>
      <c r="J4" s="130">
        <v>1</v>
      </c>
      <c r="K4" s="130">
        <v>5</v>
      </c>
      <c r="L4" s="130">
        <v>6</v>
      </c>
      <c r="M4" s="130">
        <v>2</v>
      </c>
      <c r="N4" s="130">
        <v>3</v>
      </c>
      <c r="O4" s="130">
        <v>5</v>
      </c>
      <c r="P4" s="130">
        <v>3</v>
      </c>
      <c r="Q4" s="130">
        <v>2</v>
      </c>
      <c r="R4" s="130">
        <v>3</v>
      </c>
      <c r="S4" s="130">
        <v>2.5</v>
      </c>
      <c r="T4" s="130">
        <f t="shared" si="0"/>
        <v>37</v>
      </c>
      <c r="U4" s="130" t="s">
        <v>329</v>
      </c>
      <c r="V4" s="130" t="s">
        <v>633</v>
      </c>
    </row>
    <row r="5" spans="1:22" ht="24.95" customHeight="1" x14ac:dyDescent="0.25">
      <c r="A5" s="130">
        <v>2</v>
      </c>
      <c r="B5" s="130" t="s">
        <v>116</v>
      </c>
      <c r="C5" s="130"/>
      <c r="D5" s="67" t="s">
        <v>615</v>
      </c>
      <c r="E5" s="67" t="s">
        <v>207</v>
      </c>
      <c r="F5" s="130" t="s">
        <v>305</v>
      </c>
      <c r="G5" s="130">
        <v>43</v>
      </c>
      <c r="H5" s="130">
        <v>3</v>
      </c>
      <c r="I5" s="130">
        <v>1</v>
      </c>
      <c r="J5" s="130">
        <v>1</v>
      </c>
      <c r="K5" s="130">
        <v>5</v>
      </c>
      <c r="L5" s="130">
        <v>5</v>
      </c>
      <c r="M5" s="130">
        <v>2</v>
      </c>
      <c r="N5" s="130">
        <v>3</v>
      </c>
      <c r="O5" s="130">
        <v>5</v>
      </c>
      <c r="P5" s="130">
        <v>3</v>
      </c>
      <c r="Q5" s="130">
        <v>1</v>
      </c>
      <c r="R5" s="130">
        <v>3</v>
      </c>
      <c r="S5" s="130">
        <v>3</v>
      </c>
      <c r="T5" s="130">
        <f t="shared" si="0"/>
        <v>35</v>
      </c>
      <c r="U5" s="130" t="s">
        <v>329</v>
      </c>
      <c r="V5" s="130" t="s">
        <v>554</v>
      </c>
    </row>
    <row r="6" spans="1:22" ht="24.95" customHeight="1" x14ac:dyDescent="0.25">
      <c r="A6" s="130">
        <v>3</v>
      </c>
      <c r="B6" s="130" t="s">
        <v>87</v>
      </c>
      <c r="C6" s="130"/>
      <c r="D6" s="130" t="s">
        <v>532</v>
      </c>
      <c r="E6" s="130" t="s">
        <v>580</v>
      </c>
      <c r="F6" s="130" t="s">
        <v>270</v>
      </c>
      <c r="G6" s="130">
        <v>39</v>
      </c>
      <c r="H6" s="130">
        <v>3.5</v>
      </c>
      <c r="I6" s="130">
        <v>1</v>
      </c>
      <c r="J6" s="130">
        <v>1</v>
      </c>
      <c r="K6" s="130">
        <v>5</v>
      </c>
      <c r="L6" s="130">
        <v>6</v>
      </c>
      <c r="M6" s="130">
        <v>2</v>
      </c>
      <c r="N6" s="130">
        <v>3</v>
      </c>
      <c r="O6" s="130">
        <v>5</v>
      </c>
      <c r="P6" s="130">
        <v>3</v>
      </c>
      <c r="Q6" s="130">
        <v>2</v>
      </c>
      <c r="R6" s="130">
        <v>3</v>
      </c>
      <c r="S6" s="130">
        <v>0</v>
      </c>
      <c r="T6" s="130">
        <f t="shared" si="0"/>
        <v>34.5</v>
      </c>
      <c r="U6" s="130" t="s">
        <v>329</v>
      </c>
      <c r="V6" s="130" t="s">
        <v>595</v>
      </c>
    </row>
    <row r="7" spans="1:22" ht="24.95" customHeight="1" x14ac:dyDescent="0.25">
      <c r="A7" s="130">
        <v>3</v>
      </c>
      <c r="B7" s="130" t="s">
        <v>110</v>
      </c>
      <c r="C7" s="130"/>
      <c r="D7" s="132" t="s">
        <v>612</v>
      </c>
      <c r="E7" s="132" t="s">
        <v>571</v>
      </c>
      <c r="F7" s="132" t="s">
        <v>309</v>
      </c>
      <c r="G7" s="132">
        <v>57.5</v>
      </c>
      <c r="H7" s="130">
        <v>2</v>
      </c>
      <c r="I7" s="130">
        <v>1</v>
      </c>
      <c r="J7" s="130">
        <v>1</v>
      </c>
      <c r="K7" s="130">
        <v>5</v>
      </c>
      <c r="L7" s="130">
        <v>5.5</v>
      </c>
      <c r="M7" s="130">
        <v>2</v>
      </c>
      <c r="N7" s="130">
        <v>3</v>
      </c>
      <c r="O7" s="130">
        <v>5</v>
      </c>
      <c r="P7" s="130">
        <v>3</v>
      </c>
      <c r="Q7" s="130">
        <v>1</v>
      </c>
      <c r="R7" s="130">
        <v>3</v>
      </c>
      <c r="S7" s="130">
        <v>3</v>
      </c>
      <c r="T7" s="130">
        <f t="shared" si="0"/>
        <v>34.5</v>
      </c>
      <c r="U7" s="130" t="s">
        <v>329</v>
      </c>
      <c r="V7" s="132" t="s">
        <v>635</v>
      </c>
    </row>
    <row r="8" spans="1:22" ht="24.95" customHeight="1" x14ac:dyDescent="0.25">
      <c r="A8" s="134">
        <v>5</v>
      </c>
      <c r="B8" s="134" t="s">
        <v>71</v>
      </c>
      <c r="C8" s="134"/>
      <c r="D8" s="134" t="s">
        <v>563</v>
      </c>
      <c r="E8" s="134" t="s">
        <v>207</v>
      </c>
      <c r="F8" s="134" t="s">
        <v>272</v>
      </c>
      <c r="G8" s="134">
        <v>42.5</v>
      </c>
      <c r="H8" s="134">
        <v>3</v>
      </c>
      <c r="I8" s="134">
        <v>1</v>
      </c>
      <c r="J8" s="134">
        <v>1</v>
      </c>
      <c r="K8" s="134">
        <v>4</v>
      </c>
      <c r="L8" s="134">
        <v>4.5</v>
      </c>
      <c r="M8" s="134">
        <v>1.5</v>
      </c>
      <c r="N8" s="134">
        <v>3</v>
      </c>
      <c r="O8" s="134">
        <v>5</v>
      </c>
      <c r="P8" s="134">
        <v>3</v>
      </c>
      <c r="Q8" s="134">
        <v>2</v>
      </c>
      <c r="R8" s="134">
        <v>3</v>
      </c>
      <c r="S8" s="134">
        <v>3</v>
      </c>
      <c r="T8" s="134">
        <f t="shared" si="0"/>
        <v>34</v>
      </c>
      <c r="U8" s="134" t="s">
        <v>330</v>
      </c>
      <c r="V8" s="134" t="s">
        <v>499</v>
      </c>
    </row>
    <row r="9" spans="1:22" ht="24.95" customHeight="1" x14ac:dyDescent="0.25">
      <c r="A9" s="134">
        <v>5</v>
      </c>
      <c r="B9" s="134" t="s">
        <v>75</v>
      </c>
      <c r="C9" s="134"/>
      <c r="D9" s="134" t="s">
        <v>568</v>
      </c>
      <c r="E9" s="134" t="s">
        <v>451</v>
      </c>
      <c r="F9" s="134" t="s">
        <v>368</v>
      </c>
      <c r="G9" s="134">
        <v>38</v>
      </c>
      <c r="H9" s="134">
        <v>4</v>
      </c>
      <c r="I9" s="134">
        <v>1</v>
      </c>
      <c r="J9" s="134">
        <v>1</v>
      </c>
      <c r="K9" s="134">
        <v>4</v>
      </c>
      <c r="L9" s="134">
        <v>3</v>
      </c>
      <c r="M9" s="134">
        <v>2</v>
      </c>
      <c r="N9" s="134">
        <v>3</v>
      </c>
      <c r="O9" s="134">
        <v>5</v>
      </c>
      <c r="P9" s="134">
        <v>3</v>
      </c>
      <c r="Q9" s="134">
        <v>2</v>
      </c>
      <c r="R9" s="134">
        <v>3</v>
      </c>
      <c r="S9" s="134">
        <v>3</v>
      </c>
      <c r="T9" s="134">
        <f t="shared" si="0"/>
        <v>34</v>
      </c>
      <c r="U9" s="134" t="s">
        <v>330</v>
      </c>
      <c r="V9" s="134" t="s">
        <v>491</v>
      </c>
    </row>
    <row r="10" spans="1:22" ht="24.95" customHeight="1" x14ac:dyDescent="0.25">
      <c r="A10" s="134">
        <v>5</v>
      </c>
      <c r="B10" s="134" t="s">
        <v>121</v>
      </c>
      <c r="C10" s="134"/>
      <c r="D10" s="134" t="s">
        <v>619</v>
      </c>
      <c r="E10" s="134" t="s">
        <v>397</v>
      </c>
      <c r="F10" s="134" t="s">
        <v>307</v>
      </c>
      <c r="G10" s="134">
        <v>49.5</v>
      </c>
      <c r="H10" s="134">
        <v>3</v>
      </c>
      <c r="I10" s="134">
        <v>1</v>
      </c>
      <c r="J10" s="134">
        <v>1</v>
      </c>
      <c r="K10" s="134">
        <v>5</v>
      </c>
      <c r="L10" s="134">
        <v>4</v>
      </c>
      <c r="M10" s="134">
        <v>2</v>
      </c>
      <c r="N10" s="134">
        <v>3</v>
      </c>
      <c r="O10" s="134">
        <v>5</v>
      </c>
      <c r="P10" s="134">
        <v>3</v>
      </c>
      <c r="Q10" s="134">
        <v>2</v>
      </c>
      <c r="R10" s="134">
        <v>3</v>
      </c>
      <c r="S10" s="134">
        <v>2</v>
      </c>
      <c r="T10" s="134">
        <f t="shared" si="0"/>
        <v>34</v>
      </c>
      <c r="U10" s="134" t="s">
        <v>330</v>
      </c>
      <c r="V10" s="134" t="s">
        <v>629</v>
      </c>
    </row>
    <row r="11" spans="1:22" ht="24.95" customHeight="1" x14ac:dyDescent="0.25">
      <c r="A11" s="134">
        <v>8</v>
      </c>
      <c r="B11" s="134" t="s">
        <v>108</v>
      </c>
      <c r="C11" s="134"/>
      <c r="D11" s="149" t="s">
        <v>609</v>
      </c>
      <c r="E11" s="149" t="s">
        <v>398</v>
      </c>
      <c r="F11" s="149" t="s">
        <v>308</v>
      </c>
      <c r="G11" s="149">
        <v>31</v>
      </c>
      <c r="H11" s="134">
        <v>2.5</v>
      </c>
      <c r="I11" s="134">
        <v>1</v>
      </c>
      <c r="J11" s="134">
        <v>1</v>
      </c>
      <c r="K11" s="134">
        <v>5</v>
      </c>
      <c r="L11" s="134">
        <v>3</v>
      </c>
      <c r="M11" s="150">
        <v>1.5</v>
      </c>
      <c r="N11" s="151">
        <v>3</v>
      </c>
      <c r="O11" s="134">
        <v>5</v>
      </c>
      <c r="P11" s="134">
        <v>3</v>
      </c>
      <c r="Q11" s="134">
        <v>2</v>
      </c>
      <c r="R11" s="134">
        <v>3</v>
      </c>
      <c r="S11" s="134">
        <v>3</v>
      </c>
      <c r="T11" s="134">
        <f t="shared" si="0"/>
        <v>33</v>
      </c>
      <c r="U11" s="134" t="s">
        <v>330</v>
      </c>
      <c r="V11" s="149" t="s">
        <v>634</v>
      </c>
    </row>
    <row r="12" spans="1:22" ht="24.95" customHeight="1" x14ac:dyDescent="0.25">
      <c r="A12" s="134">
        <v>9</v>
      </c>
      <c r="B12" s="134" t="s">
        <v>97</v>
      </c>
      <c r="C12" s="134"/>
      <c r="D12" s="134" t="s">
        <v>589</v>
      </c>
      <c r="E12" s="134" t="s">
        <v>207</v>
      </c>
      <c r="F12" s="134" t="s">
        <v>264</v>
      </c>
      <c r="G12" s="134">
        <v>29.5</v>
      </c>
      <c r="H12" s="134">
        <v>3</v>
      </c>
      <c r="I12" s="134">
        <v>1</v>
      </c>
      <c r="J12" s="134">
        <v>1</v>
      </c>
      <c r="K12" s="134">
        <v>5</v>
      </c>
      <c r="L12" s="134">
        <v>6</v>
      </c>
      <c r="M12" s="134">
        <v>2</v>
      </c>
      <c r="N12" s="134">
        <v>1.5</v>
      </c>
      <c r="O12" s="134">
        <v>5</v>
      </c>
      <c r="P12" s="134">
        <v>3</v>
      </c>
      <c r="Q12" s="134">
        <v>2</v>
      </c>
      <c r="R12" s="134">
        <v>3</v>
      </c>
      <c r="S12" s="134">
        <v>0</v>
      </c>
      <c r="T12" s="134">
        <f t="shared" si="0"/>
        <v>32.5</v>
      </c>
      <c r="U12" s="134" t="s">
        <v>330</v>
      </c>
      <c r="V12" s="134" t="s">
        <v>501</v>
      </c>
    </row>
    <row r="13" spans="1:22" ht="24.95" customHeight="1" x14ac:dyDescent="0.25">
      <c r="A13" s="134">
        <v>9</v>
      </c>
      <c r="B13" s="134" t="s">
        <v>111</v>
      </c>
      <c r="C13" s="134"/>
      <c r="D13" s="134" t="s">
        <v>522</v>
      </c>
      <c r="E13" s="134" t="s">
        <v>287</v>
      </c>
      <c r="F13" s="134" t="s">
        <v>306</v>
      </c>
      <c r="G13" s="134">
        <v>69.5</v>
      </c>
      <c r="H13" s="134">
        <v>2.5</v>
      </c>
      <c r="I13" s="134">
        <v>1</v>
      </c>
      <c r="J13" s="134">
        <v>0</v>
      </c>
      <c r="K13" s="134">
        <v>5</v>
      </c>
      <c r="L13" s="134">
        <v>5</v>
      </c>
      <c r="M13" s="134">
        <v>1.5</v>
      </c>
      <c r="N13" s="150">
        <v>2.5</v>
      </c>
      <c r="O13" s="134">
        <v>5</v>
      </c>
      <c r="P13" s="134">
        <v>2</v>
      </c>
      <c r="Q13" s="134">
        <v>2</v>
      </c>
      <c r="R13" s="134">
        <v>3</v>
      </c>
      <c r="S13" s="134">
        <v>3</v>
      </c>
      <c r="T13" s="134">
        <f t="shared" si="0"/>
        <v>32.5</v>
      </c>
      <c r="U13" s="134" t="s">
        <v>330</v>
      </c>
      <c r="V13" s="134" t="s">
        <v>550</v>
      </c>
    </row>
    <row r="14" spans="1:22" ht="24.95" customHeight="1" x14ac:dyDescent="0.25">
      <c r="A14" s="134">
        <v>9</v>
      </c>
      <c r="B14" s="134" t="s">
        <v>122</v>
      </c>
      <c r="C14" s="134"/>
      <c r="D14" s="152" t="s">
        <v>620</v>
      </c>
      <c r="E14" s="152" t="s">
        <v>353</v>
      </c>
      <c r="F14" s="152" t="s">
        <v>309</v>
      </c>
      <c r="G14" s="152">
        <v>51</v>
      </c>
      <c r="H14" s="134">
        <v>3</v>
      </c>
      <c r="I14" s="134">
        <v>1</v>
      </c>
      <c r="J14" s="134">
        <v>1</v>
      </c>
      <c r="K14" s="134">
        <v>5</v>
      </c>
      <c r="L14" s="134">
        <v>4</v>
      </c>
      <c r="M14" s="134">
        <v>1.5</v>
      </c>
      <c r="N14" s="134">
        <v>3</v>
      </c>
      <c r="O14" s="134">
        <v>5</v>
      </c>
      <c r="P14" s="134">
        <v>3</v>
      </c>
      <c r="Q14" s="134">
        <v>2</v>
      </c>
      <c r="R14" s="134">
        <v>3</v>
      </c>
      <c r="S14" s="134">
        <v>1</v>
      </c>
      <c r="T14" s="134">
        <f t="shared" si="0"/>
        <v>32.5</v>
      </c>
      <c r="U14" s="134" t="s">
        <v>330</v>
      </c>
      <c r="V14" s="152" t="s">
        <v>635</v>
      </c>
    </row>
    <row r="15" spans="1:22" ht="24.95" customHeight="1" x14ac:dyDescent="0.25">
      <c r="A15" s="134">
        <v>12</v>
      </c>
      <c r="B15" s="134" t="s">
        <v>80</v>
      </c>
      <c r="C15" s="134"/>
      <c r="D15" s="134" t="s">
        <v>573</v>
      </c>
      <c r="E15" s="134" t="s">
        <v>398</v>
      </c>
      <c r="F15" s="134" t="s">
        <v>269</v>
      </c>
      <c r="G15" s="134">
        <v>39.5</v>
      </c>
      <c r="H15" s="134">
        <v>2.5</v>
      </c>
      <c r="I15" s="134">
        <v>1</v>
      </c>
      <c r="J15" s="134">
        <v>1</v>
      </c>
      <c r="K15" s="134">
        <v>4</v>
      </c>
      <c r="L15" s="134">
        <v>4</v>
      </c>
      <c r="M15" s="134">
        <v>0.5</v>
      </c>
      <c r="N15" s="134">
        <v>3</v>
      </c>
      <c r="O15" s="134">
        <v>5</v>
      </c>
      <c r="P15" s="134">
        <v>3</v>
      </c>
      <c r="Q15" s="134">
        <v>2</v>
      </c>
      <c r="R15" s="134">
        <v>3</v>
      </c>
      <c r="S15" s="134">
        <v>3</v>
      </c>
      <c r="T15" s="134">
        <f t="shared" si="0"/>
        <v>32</v>
      </c>
      <c r="U15" s="134" t="s">
        <v>330</v>
      </c>
      <c r="V15" s="134" t="s">
        <v>502</v>
      </c>
    </row>
    <row r="16" spans="1:22" ht="24.95" customHeight="1" x14ac:dyDescent="0.25">
      <c r="A16" s="134">
        <v>12</v>
      </c>
      <c r="B16" s="134" t="s">
        <v>88</v>
      </c>
      <c r="C16" s="134"/>
      <c r="D16" s="134" t="s">
        <v>581</v>
      </c>
      <c r="E16" s="134" t="s">
        <v>207</v>
      </c>
      <c r="F16" s="134" t="s">
        <v>270</v>
      </c>
      <c r="G16" s="134">
        <v>31</v>
      </c>
      <c r="H16" s="134">
        <v>3</v>
      </c>
      <c r="I16" s="134">
        <v>1</v>
      </c>
      <c r="J16" s="134">
        <v>1</v>
      </c>
      <c r="K16" s="134">
        <v>5</v>
      </c>
      <c r="L16" s="134">
        <v>6</v>
      </c>
      <c r="M16" s="134">
        <v>2</v>
      </c>
      <c r="N16" s="134">
        <v>2</v>
      </c>
      <c r="O16" s="134">
        <v>5</v>
      </c>
      <c r="P16" s="134">
        <v>2</v>
      </c>
      <c r="Q16" s="134">
        <v>2</v>
      </c>
      <c r="R16" s="134">
        <v>3</v>
      </c>
      <c r="S16" s="134">
        <v>0</v>
      </c>
      <c r="T16" s="134">
        <f t="shared" si="0"/>
        <v>32</v>
      </c>
      <c r="U16" s="134" t="s">
        <v>330</v>
      </c>
      <c r="V16" s="134" t="s">
        <v>500</v>
      </c>
    </row>
    <row r="17" spans="1:22" ht="24.95" customHeight="1" x14ac:dyDescent="0.25">
      <c r="A17" s="134">
        <v>14</v>
      </c>
      <c r="B17" s="134" t="s">
        <v>85</v>
      </c>
      <c r="C17" s="134"/>
      <c r="D17" s="134" t="s">
        <v>460</v>
      </c>
      <c r="E17" s="134" t="s">
        <v>298</v>
      </c>
      <c r="F17" s="134" t="s">
        <v>368</v>
      </c>
      <c r="G17" s="134">
        <v>38.5</v>
      </c>
      <c r="H17" s="134">
        <v>4</v>
      </c>
      <c r="I17" s="134">
        <v>1</v>
      </c>
      <c r="J17" s="134">
        <v>1</v>
      </c>
      <c r="K17" s="134">
        <v>5</v>
      </c>
      <c r="L17" s="134">
        <v>0</v>
      </c>
      <c r="M17" s="134">
        <v>1.5</v>
      </c>
      <c r="N17" s="134">
        <v>3</v>
      </c>
      <c r="O17" s="134">
        <v>5</v>
      </c>
      <c r="P17" s="134">
        <v>3</v>
      </c>
      <c r="Q17" s="134">
        <v>2</v>
      </c>
      <c r="R17" s="134">
        <v>3</v>
      </c>
      <c r="S17" s="134">
        <v>3</v>
      </c>
      <c r="T17" s="134">
        <f t="shared" si="0"/>
        <v>31.5</v>
      </c>
      <c r="U17" s="134" t="s">
        <v>330</v>
      </c>
      <c r="V17" s="134" t="s">
        <v>491</v>
      </c>
    </row>
    <row r="18" spans="1:22" ht="24.95" customHeight="1" x14ac:dyDescent="0.25">
      <c r="A18" s="134">
        <v>15</v>
      </c>
      <c r="B18" s="134" t="s">
        <v>120</v>
      </c>
      <c r="C18" s="134"/>
      <c r="D18" s="134" t="s">
        <v>532</v>
      </c>
      <c r="E18" s="134" t="s">
        <v>337</v>
      </c>
      <c r="F18" s="134" t="s">
        <v>423</v>
      </c>
      <c r="G18" s="134">
        <v>53</v>
      </c>
      <c r="H18" s="134">
        <v>1.5</v>
      </c>
      <c r="I18" s="134">
        <v>1</v>
      </c>
      <c r="J18" s="134">
        <v>1</v>
      </c>
      <c r="K18" s="134">
        <v>4</v>
      </c>
      <c r="L18" s="134">
        <v>3.5</v>
      </c>
      <c r="M18" s="150">
        <v>2.5</v>
      </c>
      <c r="N18" s="150">
        <v>2.5</v>
      </c>
      <c r="O18" s="134">
        <v>5</v>
      </c>
      <c r="P18" s="134">
        <v>3</v>
      </c>
      <c r="Q18" s="134">
        <v>2</v>
      </c>
      <c r="R18" s="134">
        <v>3</v>
      </c>
      <c r="S18" s="134">
        <v>2</v>
      </c>
      <c r="T18" s="134">
        <f t="shared" si="0"/>
        <v>31</v>
      </c>
      <c r="U18" s="134" t="s">
        <v>330</v>
      </c>
      <c r="V18" s="134" t="s">
        <v>638</v>
      </c>
    </row>
    <row r="19" spans="1:22" ht="24.95" customHeight="1" x14ac:dyDescent="0.25">
      <c r="A19" s="142">
        <v>16</v>
      </c>
      <c r="B19" s="142" t="s">
        <v>68</v>
      </c>
      <c r="C19" s="142"/>
      <c r="D19" s="142" t="s">
        <v>560</v>
      </c>
      <c r="E19" s="142" t="s">
        <v>561</v>
      </c>
      <c r="F19" s="142" t="s">
        <v>369</v>
      </c>
      <c r="G19" s="142">
        <v>20</v>
      </c>
      <c r="H19" s="142">
        <v>3.5</v>
      </c>
      <c r="I19" s="142">
        <v>1</v>
      </c>
      <c r="J19" s="142">
        <v>0</v>
      </c>
      <c r="K19" s="142">
        <v>5</v>
      </c>
      <c r="L19" s="142">
        <v>5</v>
      </c>
      <c r="M19" s="142">
        <v>1.5</v>
      </c>
      <c r="N19" s="142">
        <v>2.5</v>
      </c>
      <c r="O19" s="142">
        <v>5</v>
      </c>
      <c r="P19" s="142">
        <v>2</v>
      </c>
      <c r="Q19" s="142">
        <v>2</v>
      </c>
      <c r="R19" s="142">
        <v>2</v>
      </c>
      <c r="S19" s="142">
        <v>1</v>
      </c>
      <c r="T19" s="142">
        <f t="shared" si="0"/>
        <v>30.5</v>
      </c>
      <c r="U19" s="142"/>
      <c r="V19" s="142"/>
    </row>
    <row r="20" spans="1:22" ht="24.95" customHeight="1" x14ac:dyDescent="0.25">
      <c r="A20" s="137">
        <v>16</v>
      </c>
      <c r="B20" s="137" t="s">
        <v>73</v>
      </c>
      <c r="C20" s="137"/>
      <c r="D20" s="137" t="s">
        <v>564</v>
      </c>
      <c r="E20" s="137" t="s">
        <v>565</v>
      </c>
      <c r="F20" s="137" t="s">
        <v>271</v>
      </c>
      <c r="G20" s="137">
        <v>32.5</v>
      </c>
      <c r="H20" s="137">
        <v>3.5</v>
      </c>
      <c r="I20" s="137">
        <v>1</v>
      </c>
      <c r="J20" s="137">
        <v>1</v>
      </c>
      <c r="K20" s="137">
        <v>5</v>
      </c>
      <c r="L20" s="137">
        <v>2.5</v>
      </c>
      <c r="M20" s="137">
        <v>1</v>
      </c>
      <c r="N20" s="137">
        <v>2.5</v>
      </c>
      <c r="O20" s="137">
        <v>5</v>
      </c>
      <c r="P20" s="137">
        <v>1</v>
      </c>
      <c r="Q20" s="137">
        <v>2</v>
      </c>
      <c r="R20" s="137">
        <v>3</v>
      </c>
      <c r="S20" s="137">
        <v>3</v>
      </c>
      <c r="T20" s="137">
        <f t="shared" si="0"/>
        <v>30.5</v>
      </c>
      <c r="U20" s="137"/>
      <c r="V20" s="137" t="s">
        <v>593</v>
      </c>
    </row>
    <row r="21" spans="1:22" ht="24.95" customHeight="1" x14ac:dyDescent="0.25">
      <c r="A21" s="137">
        <v>16</v>
      </c>
      <c r="B21" s="137" t="s">
        <v>102</v>
      </c>
      <c r="C21" s="137"/>
      <c r="D21" s="137" t="s">
        <v>603</v>
      </c>
      <c r="E21" s="137" t="s">
        <v>601</v>
      </c>
      <c r="F21" s="137" t="s">
        <v>423</v>
      </c>
      <c r="G21" s="137">
        <v>48</v>
      </c>
      <c r="H21" s="137">
        <v>2</v>
      </c>
      <c r="I21" s="137">
        <v>1</v>
      </c>
      <c r="J21" s="137">
        <v>1</v>
      </c>
      <c r="K21" s="137">
        <v>1.5</v>
      </c>
      <c r="L21" s="137">
        <v>6</v>
      </c>
      <c r="M21" s="137">
        <v>1.5</v>
      </c>
      <c r="N21" s="137">
        <v>1.5</v>
      </c>
      <c r="O21" s="137">
        <v>5</v>
      </c>
      <c r="P21" s="137">
        <v>3</v>
      </c>
      <c r="Q21" s="137">
        <v>2</v>
      </c>
      <c r="R21" s="137">
        <v>3</v>
      </c>
      <c r="S21" s="137">
        <v>3</v>
      </c>
      <c r="T21" s="137">
        <f t="shared" si="0"/>
        <v>30.5</v>
      </c>
      <c r="U21" s="137"/>
      <c r="V21" s="137" t="s">
        <v>630</v>
      </c>
    </row>
    <row r="22" spans="1:22" ht="24.95" customHeight="1" x14ac:dyDescent="0.25">
      <c r="A22" s="137">
        <v>16</v>
      </c>
      <c r="B22" s="137" t="s">
        <v>105</v>
      </c>
      <c r="C22" s="137"/>
      <c r="D22" s="137" t="s">
        <v>607</v>
      </c>
      <c r="E22" s="137" t="s">
        <v>213</v>
      </c>
      <c r="F22" s="137" t="s">
        <v>422</v>
      </c>
      <c r="G22" s="137">
        <v>35</v>
      </c>
      <c r="H22" s="137">
        <v>3</v>
      </c>
      <c r="I22" s="137">
        <v>1</v>
      </c>
      <c r="J22" s="137">
        <v>1</v>
      </c>
      <c r="K22" s="137">
        <v>2</v>
      </c>
      <c r="L22" s="137">
        <v>5</v>
      </c>
      <c r="M22" s="137">
        <v>1.5</v>
      </c>
      <c r="N22" s="137">
        <v>3</v>
      </c>
      <c r="O22" s="137">
        <v>5</v>
      </c>
      <c r="P22" s="137">
        <v>3</v>
      </c>
      <c r="Q22" s="137">
        <v>2</v>
      </c>
      <c r="R22" s="137">
        <v>2</v>
      </c>
      <c r="S22" s="137">
        <v>2</v>
      </c>
      <c r="T22" s="137">
        <f t="shared" si="0"/>
        <v>30.5</v>
      </c>
      <c r="U22" s="137"/>
      <c r="V22" s="137" t="s">
        <v>557</v>
      </c>
    </row>
    <row r="23" spans="1:22" ht="24.95" customHeight="1" x14ac:dyDescent="0.25">
      <c r="A23" s="137">
        <v>20</v>
      </c>
      <c r="B23" s="137" t="s">
        <v>72</v>
      </c>
      <c r="C23" s="137"/>
      <c r="D23" s="137" t="s">
        <v>477</v>
      </c>
      <c r="E23" s="137" t="s">
        <v>478</v>
      </c>
      <c r="F23" s="137" t="s">
        <v>269</v>
      </c>
      <c r="G23" s="137">
        <v>63</v>
      </c>
      <c r="H23" s="137">
        <v>2.5</v>
      </c>
      <c r="I23" s="137">
        <v>1</v>
      </c>
      <c r="J23" s="137">
        <v>1</v>
      </c>
      <c r="K23" s="137">
        <v>5</v>
      </c>
      <c r="L23" s="137">
        <v>0</v>
      </c>
      <c r="M23" s="137">
        <v>1.5</v>
      </c>
      <c r="N23" s="137">
        <v>3</v>
      </c>
      <c r="O23" s="137">
        <v>5</v>
      </c>
      <c r="P23" s="137">
        <v>3</v>
      </c>
      <c r="Q23" s="137">
        <v>2</v>
      </c>
      <c r="R23" s="137">
        <v>3</v>
      </c>
      <c r="S23" s="137">
        <v>3</v>
      </c>
      <c r="T23" s="137">
        <f t="shared" si="0"/>
        <v>30</v>
      </c>
      <c r="U23" s="137"/>
      <c r="V23" s="137" t="s">
        <v>502</v>
      </c>
    </row>
    <row r="24" spans="1:22" ht="24.95" customHeight="1" x14ac:dyDescent="0.25">
      <c r="A24" s="137">
        <v>20</v>
      </c>
      <c r="B24" s="137" t="s">
        <v>78</v>
      </c>
      <c r="C24" s="137"/>
      <c r="D24" s="153" t="s">
        <v>570</v>
      </c>
      <c r="E24" s="153" t="s">
        <v>571</v>
      </c>
      <c r="F24" s="153" t="s">
        <v>369</v>
      </c>
      <c r="G24" s="153">
        <v>22.5</v>
      </c>
      <c r="H24" s="137">
        <v>3.5</v>
      </c>
      <c r="I24" s="137">
        <v>1</v>
      </c>
      <c r="J24" s="137">
        <v>1</v>
      </c>
      <c r="K24" s="137">
        <v>5</v>
      </c>
      <c r="L24" s="137">
        <v>4.5</v>
      </c>
      <c r="M24" s="137">
        <v>1.5</v>
      </c>
      <c r="N24" s="137">
        <v>2.5</v>
      </c>
      <c r="O24" s="137">
        <v>5</v>
      </c>
      <c r="P24" s="137">
        <v>1</v>
      </c>
      <c r="Q24" s="137">
        <v>0</v>
      </c>
      <c r="R24" s="137">
        <v>3</v>
      </c>
      <c r="S24" s="137">
        <v>2</v>
      </c>
      <c r="T24" s="137">
        <f t="shared" si="0"/>
        <v>30</v>
      </c>
      <c r="U24" s="137"/>
      <c r="V24" s="153" t="s">
        <v>494</v>
      </c>
    </row>
    <row r="25" spans="1:22" ht="24.95" customHeight="1" x14ac:dyDescent="0.25">
      <c r="A25" s="137">
        <v>22</v>
      </c>
      <c r="B25" s="137" t="s">
        <v>99</v>
      </c>
      <c r="C25" s="137"/>
      <c r="D25" s="154" t="s">
        <v>600</v>
      </c>
      <c r="E25" s="154" t="s">
        <v>601</v>
      </c>
      <c r="F25" s="154" t="s">
        <v>308</v>
      </c>
      <c r="G25" s="154">
        <v>30.5</v>
      </c>
      <c r="H25" s="137">
        <v>3</v>
      </c>
      <c r="I25" s="137">
        <v>1</v>
      </c>
      <c r="J25" s="137">
        <v>1</v>
      </c>
      <c r="K25" s="137">
        <v>4</v>
      </c>
      <c r="L25" s="137">
        <v>1</v>
      </c>
      <c r="M25" s="137">
        <v>1.5</v>
      </c>
      <c r="N25" s="137">
        <v>3</v>
      </c>
      <c r="O25" s="137">
        <v>5</v>
      </c>
      <c r="P25" s="137">
        <v>2</v>
      </c>
      <c r="Q25" s="137">
        <v>2</v>
      </c>
      <c r="R25" s="137">
        <v>3</v>
      </c>
      <c r="S25" s="137">
        <v>3</v>
      </c>
      <c r="T25" s="137">
        <f t="shared" si="0"/>
        <v>29.5</v>
      </c>
      <c r="U25" s="137"/>
      <c r="V25" s="154" t="s">
        <v>627</v>
      </c>
    </row>
    <row r="26" spans="1:22" ht="24.95" customHeight="1" x14ac:dyDescent="0.25">
      <c r="A26" s="137">
        <v>22</v>
      </c>
      <c r="B26" s="137" t="s">
        <v>101</v>
      </c>
      <c r="C26" s="137"/>
      <c r="D26" s="137" t="s">
        <v>511</v>
      </c>
      <c r="E26" s="137" t="s">
        <v>512</v>
      </c>
      <c r="F26" s="137" t="s">
        <v>307</v>
      </c>
      <c r="G26" s="137">
        <v>40.5</v>
      </c>
      <c r="H26" s="137">
        <v>1.5</v>
      </c>
      <c r="I26" s="137">
        <v>1</v>
      </c>
      <c r="J26" s="137">
        <v>1</v>
      </c>
      <c r="K26" s="137">
        <v>4</v>
      </c>
      <c r="L26" s="137">
        <v>6</v>
      </c>
      <c r="M26" s="137">
        <v>1</v>
      </c>
      <c r="N26" s="137">
        <v>0</v>
      </c>
      <c r="O26" s="137">
        <v>5</v>
      </c>
      <c r="P26" s="137">
        <v>3</v>
      </c>
      <c r="Q26" s="137">
        <v>2</v>
      </c>
      <c r="R26" s="137">
        <v>3</v>
      </c>
      <c r="S26" s="137">
        <v>2</v>
      </c>
      <c r="T26" s="137">
        <f t="shared" si="0"/>
        <v>29.5</v>
      </c>
      <c r="U26" s="137"/>
      <c r="V26" s="137" t="s">
        <v>629</v>
      </c>
    </row>
    <row r="27" spans="1:22" ht="24.95" customHeight="1" x14ac:dyDescent="0.25">
      <c r="A27" s="137">
        <v>22</v>
      </c>
      <c r="B27" s="137" t="s">
        <v>124</v>
      </c>
      <c r="C27" s="137"/>
      <c r="D27" s="69" t="s">
        <v>622</v>
      </c>
      <c r="E27" s="69" t="s">
        <v>623</v>
      </c>
      <c r="F27" s="137" t="s">
        <v>305</v>
      </c>
      <c r="G27" s="137">
        <v>42</v>
      </c>
      <c r="H27" s="155">
        <v>2.5</v>
      </c>
      <c r="I27" s="155">
        <v>1</v>
      </c>
      <c r="J27" s="137">
        <v>1</v>
      </c>
      <c r="K27" s="137">
        <v>5</v>
      </c>
      <c r="L27" s="137">
        <v>5</v>
      </c>
      <c r="M27" s="155">
        <v>1.5</v>
      </c>
      <c r="N27" s="155">
        <v>2.5</v>
      </c>
      <c r="O27" s="137">
        <v>5</v>
      </c>
      <c r="P27" s="137">
        <v>3</v>
      </c>
      <c r="Q27" s="137">
        <v>0</v>
      </c>
      <c r="R27" s="137">
        <v>3</v>
      </c>
      <c r="S27" s="137">
        <v>0</v>
      </c>
      <c r="T27" s="137">
        <f t="shared" si="0"/>
        <v>29.5</v>
      </c>
      <c r="U27" s="137"/>
      <c r="V27" s="137" t="s">
        <v>549</v>
      </c>
    </row>
    <row r="28" spans="1:22" ht="24.95" customHeight="1" x14ac:dyDescent="0.25">
      <c r="A28" s="137">
        <v>25</v>
      </c>
      <c r="B28" s="137" t="s">
        <v>77</v>
      </c>
      <c r="C28" s="137"/>
      <c r="D28" s="137" t="s">
        <v>569</v>
      </c>
      <c r="E28" s="137" t="s">
        <v>237</v>
      </c>
      <c r="F28" s="137" t="s">
        <v>271</v>
      </c>
      <c r="G28" s="137">
        <v>23</v>
      </c>
      <c r="H28" s="137">
        <v>0</v>
      </c>
      <c r="I28" s="137">
        <v>1</v>
      </c>
      <c r="J28" s="137">
        <v>1</v>
      </c>
      <c r="K28" s="137">
        <v>4</v>
      </c>
      <c r="L28" s="137">
        <v>6</v>
      </c>
      <c r="M28" s="137">
        <v>2</v>
      </c>
      <c r="N28" s="137">
        <v>3</v>
      </c>
      <c r="O28" s="137">
        <v>4</v>
      </c>
      <c r="P28" s="137">
        <v>2</v>
      </c>
      <c r="Q28" s="137">
        <v>0</v>
      </c>
      <c r="R28" s="137">
        <v>3</v>
      </c>
      <c r="S28" s="137">
        <v>3</v>
      </c>
      <c r="T28" s="137">
        <f t="shared" si="0"/>
        <v>29</v>
      </c>
      <c r="U28" s="137"/>
      <c r="V28" s="137" t="s">
        <v>496</v>
      </c>
    </row>
    <row r="29" spans="1:22" ht="24.95" customHeight="1" x14ac:dyDescent="0.25">
      <c r="A29" s="137">
        <v>26</v>
      </c>
      <c r="B29" s="137" t="s">
        <v>83</v>
      </c>
      <c r="C29" s="137"/>
      <c r="D29" s="137" t="s">
        <v>576</v>
      </c>
      <c r="E29" s="137" t="s">
        <v>577</v>
      </c>
      <c r="F29" s="137" t="s">
        <v>265</v>
      </c>
      <c r="G29" s="137">
        <v>50</v>
      </c>
      <c r="H29" s="137">
        <v>2.5</v>
      </c>
      <c r="I29" s="137">
        <v>1</v>
      </c>
      <c r="J29" s="137">
        <v>1</v>
      </c>
      <c r="K29" s="137">
        <v>3</v>
      </c>
      <c r="L29" s="155">
        <v>5.5</v>
      </c>
      <c r="M29" s="137">
        <v>2</v>
      </c>
      <c r="N29" s="137">
        <v>2.5</v>
      </c>
      <c r="O29" s="137">
        <v>5</v>
      </c>
      <c r="P29" s="137">
        <v>3</v>
      </c>
      <c r="Q29" s="137">
        <v>0</v>
      </c>
      <c r="R29" s="137">
        <v>3</v>
      </c>
      <c r="S29" s="137">
        <v>0</v>
      </c>
      <c r="T29" s="137">
        <f t="shared" si="0"/>
        <v>28.5</v>
      </c>
      <c r="U29" s="137"/>
      <c r="V29" s="137" t="s">
        <v>498</v>
      </c>
    </row>
    <row r="30" spans="1:22" ht="24.95" customHeight="1" x14ac:dyDescent="0.25">
      <c r="A30" s="137">
        <v>27</v>
      </c>
      <c r="B30" s="137" t="s">
        <v>90</v>
      </c>
      <c r="C30" s="137"/>
      <c r="D30" s="137" t="s">
        <v>583</v>
      </c>
      <c r="E30" s="137" t="s">
        <v>337</v>
      </c>
      <c r="F30" s="137" t="s">
        <v>368</v>
      </c>
      <c r="G30" s="137">
        <v>39.5</v>
      </c>
      <c r="H30" s="155">
        <v>2.5</v>
      </c>
      <c r="I30" s="137">
        <v>1</v>
      </c>
      <c r="J30" s="137">
        <v>1</v>
      </c>
      <c r="K30" s="137">
        <v>3.5</v>
      </c>
      <c r="L30" s="137">
        <v>0</v>
      </c>
      <c r="M30" s="137">
        <v>1.5</v>
      </c>
      <c r="N30" s="137">
        <v>3</v>
      </c>
      <c r="O30" s="137">
        <v>5</v>
      </c>
      <c r="P30" s="137">
        <v>3</v>
      </c>
      <c r="Q30" s="137">
        <v>2</v>
      </c>
      <c r="R30" s="137">
        <v>3</v>
      </c>
      <c r="S30" s="137">
        <v>3</v>
      </c>
      <c r="T30" s="137">
        <f t="shared" si="0"/>
        <v>28.5</v>
      </c>
      <c r="U30" s="137"/>
      <c r="V30" s="137" t="s">
        <v>491</v>
      </c>
    </row>
    <row r="31" spans="1:22" ht="24.95" customHeight="1" x14ac:dyDescent="0.25">
      <c r="A31" s="137">
        <v>28</v>
      </c>
      <c r="B31" s="137" t="s">
        <v>115</v>
      </c>
      <c r="C31" s="137"/>
      <c r="D31" s="139" t="s">
        <v>526</v>
      </c>
      <c r="E31" s="139" t="s">
        <v>458</v>
      </c>
      <c r="F31" s="139" t="s">
        <v>311</v>
      </c>
      <c r="G31" s="141">
        <v>35.5</v>
      </c>
      <c r="H31" s="137">
        <v>2</v>
      </c>
      <c r="I31" s="137">
        <v>0</v>
      </c>
      <c r="J31" s="137">
        <v>1</v>
      </c>
      <c r="K31" s="137">
        <v>5</v>
      </c>
      <c r="L31" s="137">
        <v>5</v>
      </c>
      <c r="M31" s="137">
        <v>1</v>
      </c>
      <c r="N31" s="137">
        <v>2.5</v>
      </c>
      <c r="O31" s="137">
        <v>5</v>
      </c>
      <c r="P31" s="137">
        <v>1</v>
      </c>
      <c r="Q31" s="137">
        <v>1</v>
      </c>
      <c r="R31" s="137">
        <v>3</v>
      </c>
      <c r="S31" s="137">
        <v>2</v>
      </c>
      <c r="T31" s="137">
        <f t="shared" si="0"/>
        <v>28.5</v>
      </c>
      <c r="U31" s="141"/>
      <c r="V31" s="139" t="s">
        <v>553</v>
      </c>
    </row>
    <row r="32" spans="1:22" ht="24.95" customHeight="1" x14ac:dyDescent="0.25">
      <c r="A32" s="137">
        <v>29</v>
      </c>
      <c r="B32" s="137" t="s">
        <v>79</v>
      </c>
      <c r="C32" s="137"/>
      <c r="D32" s="137" t="s">
        <v>572</v>
      </c>
      <c r="E32" s="137" t="s">
        <v>413</v>
      </c>
      <c r="F32" s="137" t="s">
        <v>270</v>
      </c>
      <c r="G32" s="137">
        <v>43</v>
      </c>
      <c r="H32" s="137">
        <v>2.5</v>
      </c>
      <c r="I32" s="137">
        <v>1</v>
      </c>
      <c r="J32" s="137">
        <v>1</v>
      </c>
      <c r="K32" s="137">
        <v>5</v>
      </c>
      <c r="L32" s="137">
        <v>4</v>
      </c>
      <c r="M32" s="137">
        <v>2</v>
      </c>
      <c r="N32" s="137">
        <v>1.5</v>
      </c>
      <c r="O32" s="137">
        <v>5</v>
      </c>
      <c r="P32" s="137">
        <v>2</v>
      </c>
      <c r="Q32" s="137">
        <v>0</v>
      </c>
      <c r="R32" s="137">
        <v>3</v>
      </c>
      <c r="S32" s="137">
        <v>1</v>
      </c>
      <c r="T32" s="137">
        <f t="shared" si="0"/>
        <v>28</v>
      </c>
      <c r="U32" s="137"/>
      <c r="V32" s="137" t="s">
        <v>595</v>
      </c>
    </row>
    <row r="33" spans="1:23" ht="24.95" customHeight="1" x14ac:dyDescent="0.25">
      <c r="A33" s="137">
        <v>30</v>
      </c>
      <c r="B33" s="137" t="s">
        <v>92</v>
      </c>
      <c r="C33" s="137"/>
      <c r="D33" s="137" t="s">
        <v>585</v>
      </c>
      <c r="E33" s="137" t="s">
        <v>274</v>
      </c>
      <c r="F33" s="137" t="s">
        <v>263</v>
      </c>
      <c r="G33" s="137">
        <v>51</v>
      </c>
      <c r="H33" s="137">
        <v>2</v>
      </c>
      <c r="I33" s="137">
        <v>1</v>
      </c>
      <c r="J33" s="137">
        <v>1</v>
      </c>
      <c r="K33" s="137">
        <v>4</v>
      </c>
      <c r="L33" s="137">
        <v>3</v>
      </c>
      <c r="M33" s="137">
        <v>2</v>
      </c>
      <c r="N33" s="137">
        <v>2</v>
      </c>
      <c r="O33" s="137">
        <v>5</v>
      </c>
      <c r="P33" s="137">
        <v>1</v>
      </c>
      <c r="Q33" s="137">
        <v>1</v>
      </c>
      <c r="R33" s="137">
        <v>3</v>
      </c>
      <c r="S33" s="137">
        <v>3</v>
      </c>
      <c r="T33" s="137">
        <f t="shared" si="0"/>
        <v>28</v>
      </c>
      <c r="U33" s="137"/>
      <c r="V33" s="137" t="s">
        <v>490</v>
      </c>
    </row>
    <row r="34" spans="1:23" ht="24.95" customHeight="1" x14ac:dyDescent="0.25">
      <c r="A34" s="137">
        <v>31</v>
      </c>
      <c r="B34" s="137" t="s">
        <v>93</v>
      </c>
      <c r="C34" s="137"/>
      <c r="D34" s="137" t="s">
        <v>586</v>
      </c>
      <c r="E34" s="137" t="s">
        <v>587</v>
      </c>
      <c r="F34" s="137" t="s">
        <v>269</v>
      </c>
      <c r="G34" s="137">
        <v>39</v>
      </c>
      <c r="H34" s="137">
        <v>2</v>
      </c>
      <c r="I34" s="137">
        <v>0</v>
      </c>
      <c r="J34" s="137">
        <v>0</v>
      </c>
      <c r="K34" s="137">
        <v>4</v>
      </c>
      <c r="L34" s="137">
        <v>6</v>
      </c>
      <c r="M34" s="137">
        <v>1</v>
      </c>
      <c r="N34" s="137">
        <v>2.5</v>
      </c>
      <c r="O34" s="137">
        <v>5</v>
      </c>
      <c r="P34" s="137">
        <v>2</v>
      </c>
      <c r="Q34" s="137">
        <v>0</v>
      </c>
      <c r="R34" s="137">
        <v>3</v>
      </c>
      <c r="S34" s="137">
        <v>2</v>
      </c>
      <c r="T34" s="137">
        <f t="shared" si="0"/>
        <v>27.5</v>
      </c>
      <c r="U34" s="137"/>
      <c r="V34" s="137" t="s">
        <v>597</v>
      </c>
    </row>
    <row r="35" spans="1:23" ht="24.95" customHeight="1" x14ac:dyDescent="0.25">
      <c r="A35" s="137">
        <v>32</v>
      </c>
      <c r="B35" s="137" t="s">
        <v>69</v>
      </c>
      <c r="C35" s="137"/>
      <c r="D35" s="137" t="s">
        <v>562</v>
      </c>
      <c r="E35" s="137" t="s">
        <v>333</v>
      </c>
      <c r="F35" s="137" t="s">
        <v>264</v>
      </c>
      <c r="G35" s="137">
        <v>36</v>
      </c>
      <c r="H35" s="137">
        <v>3.5</v>
      </c>
      <c r="I35" s="137">
        <v>1</v>
      </c>
      <c r="J35" s="137">
        <v>1</v>
      </c>
      <c r="K35" s="137">
        <v>4</v>
      </c>
      <c r="L35" s="137">
        <v>1</v>
      </c>
      <c r="M35" s="137">
        <v>1.5</v>
      </c>
      <c r="N35" s="137">
        <v>3</v>
      </c>
      <c r="O35" s="137">
        <v>5</v>
      </c>
      <c r="P35" s="137">
        <v>2</v>
      </c>
      <c r="Q35" s="137">
        <v>0</v>
      </c>
      <c r="R35" s="137">
        <v>3</v>
      </c>
      <c r="S35" s="137">
        <v>2</v>
      </c>
      <c r="T35" s="137">
        <f t="shared" ref="T35:T61" si="1">SUM(H35:S35)</f>
        <v>27</v>
      </c>
      <c r="U35" s="137"/>
      <c r="V35" s="137" t="s">
        <v>492</v>
      </c>
    </row>
    <row r="36" spans="1:23" ht="24.95" customHeight="1" x14ac:dyDescent="0.25">
      <c r="A36" s="137">
        <v>32</v>
      </c>
      <c r="B36" s="137" t="s">
        <v>119</v>
      </c>
      <c r="C36" s="137"/>
      <c r="D36" s="69" t="s">
        <v>618</v>
      </c>
      <c r="E36" s="69" t="s">
        <v>333</v>
      </c>
      <c r="F36" s="137" t="s">
        <v>305</v>
      </c>
      <c r="G36" s="137">
        <v>45.5</v>
      </c>
      <c r="H36" s="137">
        <v>1.5</v>
      </c>
      <c r="I36" s="137">
        <v>1</v>
      </c>
      <c r="J36" s="137">
        <v>1</v>
      </c>
      <c r="K36" s="137">
        <v>5</v>
      </c>
      <c r="L36" s="137">
        <v>0</v>
      </c>
      <c r="M36" s="137">
        <v>2</v>
      </c>
      <c r="N36" s="137">
        <v>2.5</v>
      </c>
      <c r="O36" s="137">
        <v>5</v>
      </c>
      <c r="P36" s="137">
        <v>3</v>
      </c>
      <c r="Q36" s="137">
        <v>2</v>
      </c>
      <c r="R36" s="137">
        <v>3</v>
      </c>
      <c r="S36" s="137">
        <v>1</v>
      </c>
      <c r="T36" s="137">
        <f t="shared" si="1"/>
        <v>27</v>
      </c>
      <c r="U36" s="137"/>
      <c r="V36" s="137" t="s">
        <v>554</v>
      </c>
    </row>
    <row r="37" spans="1:23" ht="26.1" customHeight="1" x14ac:dyDescent="0.25">
      <c r="A37" s="137">
        <v>34</v>
      </c>
      <c r="B37" s="137" t="s">
        <v>95</v>
      </c>
      <c r="C37" s="137"/>
      <c r="D37" s="137" t="s">
        <v>480</v>
      </c>
      <c r="E37" s="137" t="s">
        <v>333</v>
      </c>
      <c r="F37" s="138" t="s">
        <v>266</v>
      </c>
      <c r="G37" s="138">
        <v>39</v>
      </c>
      <c r="H37" s="137">
        <v>2.5</v>
      </c>
      <c r="I37" s="137">
        <v>1</v>
      </c>
      <c r="J37" s="137">
        <v>1</v>
      </c>
      <c r="K37" s="137">
        <v>5</v>
      </c>
      <c r="L37" s="137">
        <v>0</v>
      </c>
      <c r="M37" s="137">
        <v>1.5</v>
      </c>
      <c r="N37" s="137">
        <v>2.5</v>
      </c>
      <c r="O37" s="137">
        <v>5</v>
      </c>
      <c r="P37" s="137">
        <v>1</v>
      </c>
      <c r="Q37" s="137">
        <v>2</v>
      </c>
      <c r="R37" s="137">
        <v>3</v>
      </c>
      <c r="S37" s="137">
        <v>2</v>
      </c>
      <c r="T37" s="137">
        <f t="shared" si="1"/>
        <v>26.5</v>
      </c>
      <c r="U37" s="137"/>
      <c r="V37" s="137" t="s">
        <v>596</v>
      </c>
    </row>
    <row r="38" spans="1:23" ht="26.1" customHeight="1" x14ac:dyDescent="0.25">
      <c r="A38" s="137">
        <v>35</v>
      </c>
      <c r="B38" s="137" t="s">
        <v>106</v>
      </c>
      <c r="C38" s="137"/>
      <c r="D38" s="137" t="s">
        <v>608</v>
      </c>
      <c r="E38" s="137" t="s">
        <v>577</v>
      </c>
      <c r="F38" s="138" t="s">
        <v>312</v>
      </c>
      <c r="G38" s="138">
        <v>42</v>
      </c>
      <c r="H38" s="137">
        <v>1.5</v>
      </c>
      <c r="I38" s="137">
        <v>1</v>
      </c>
      <c r="J38" s="137">
        <v>1</v>
      </c>
      <c r="K38" s="137">
        <v>4</v>
      </c>
      <c r="L38" s="137">
        <v>4</v>
      </c>
      <c r="M38" s="137">
        <v>1.5</v>
      </c>
      <c r="N38" s="137">
        <v>2.5</v>
      </c>
      <c r="O38" s="137">
        <v>5</v>
      </c>
      <c r="P38" s="137">
        <v>0</v>
      </c>
      <c r="Q38" s="137">
        <v>2</v>
      </c>
      <c r="R38" s="137">
        <v>3</v>
      </c>
      <c r="S38" s="137">
        <v>0.5</v>
      </c>
      <c r="T38" s="137">
        <f t="shared" si="1"/>
        <v>26</v>
      </c>
      <c r="U38" s="137"/>
      <c r="V38" s="137" t="s">
        <v>632</v>
      </c>
    </row>
    <row r="39" spans="1:23" ht="26.1" customHeight="1" x14ac:dyDescent="0.25">
      <c r="A39" s="137">
        <v>35</v>
      </c>
      <c r="B39" s="137" t="s">
        <v>118</v>
      </c>
      <c r="C39" s="137"/>
      <c r="D39" s="156" t="s">
        <v>617</v>
      </c>
      <c r="E39" s="156" t="s">
        <v>361</v>
      </c>
      <c r="F39" s="157" t="s">
        <v>309</v>
      </c>
      <c r="G39" s="157">
        <v>52.5</v>
      </c>
      <c r="H39" s="137">
        <v>1.5</v>
      </c>
      <c r="I39" s="137">
        <v>1</v>
      </c>
      <c r="J39" s="137">
        <v>0</v>
      </c>
      <c r="K39" s="137">
        <v>5</v>
      </c>
      <c r="L39" s="137">
        <v>2</v>
      </c>
      <c r="M39" s="137">
        <v>1</v>
      </c>
      <c r="N39" s="137">
        <v>3</v>
      </c>
      <c r="O39" s="137">
        <v>5</v>
      </c>
      <c r="P39" s="137">
        <v>1</v>
      </c>
      <c r="Q39" s="137">
        <v>0.5</v>
      </c>
      <c r="R39" s="137">
        <v>3</v>
      </c>
      <c r="S39" s="137">
        <v>3</v>
      </c>
      <c r="T39" s="137">
        <f t="shared" si="1"/>
        <v>26</v>
      </c>
      <c r="U39" s="137"/>
      <c r="V39" s="156" t="s">
        <v>637</v>
      </c>
    </row>
    <row r="40" spans="1:23" ht="26.1" customHeight="1" x14ac:dyDescent="0.25">
      <c r="A40" s="137">
        <v>37</v>
      </c>
      <c r="B40" s="137" t="s">
        <v>74</v>
      </c>
      <c r="C40" s="137"/>
      <c r="D40" s="137" t="s">
        <v>456</v>
      </c>
      <c r="E40" s="137" t="s">
        <v>361</v>
      </c>
      <c r="F40" s="138" t="s">
        <v>263</v>
      </c>
      <c r="G40" s="138">
        <v>45</v>
      </c>
      <c r="H40" s="137">
        <v>2.5</v>
      </c>
      <c r="I40" s="137">
        <v>1</v>
      </c>
      <c r="J40" s="137">
        <v>1</v>
      </c>
      <c r="K40" s="137">
        <v>3</v>
      </c>
      <c r="L40" s="155">
        <v>3.5</v>
      </c>
      <c r="M40" s="137">
        <v>2</v>
      </c>
      <c r="N40" s="155">
        <v>2.5</v>
      </c>
      <c r="O40" s="137">
        <v>5</v>
      </c>
      <c r="P40" s="137">
        <v>0</v>
      </c>
      <c r="Q40" s="137">
        <v>0</v>
      </c>
      <c r="R40" s="137">
        <v>3</v>
      </c>
      <c r="S40" s="137">
        <v>2</v>
      </c>
      <c r="T40" s="137">
        <f t="shared" si="1"/>
        <v>25.5</v>
      </c>
      <c r="U40" s="137"/>
      <c r="V40" s="137" t="s">
        <v>490</v>
      </c>
    </row>
    <row r="41" spans="1:23" ht="26.1" customHeight="1" x14ac:dyDescent="0.25">
      <c r="A41" s="137">
        <v>37</v>
      </c>
      <c r="B41" s="137" t="s">
        <v>113</v>
      </c>
      <c r="C41" s="137"/>
      <c r="D41" s="156" t="s">
        <v>614</v>
      </c>
      <c r="E41" s="156" t="s">
        <v>298</v>
      </c>
      <c r="F41" s="157" t="s">
        <v>309</v>
      </c>
      <c r="G41" s="157">
        <v>61</v>
      </c>
      <c r="H41" s="137">
        <v>2</v>
      </c>
      <c r="I41" s="137">
        <v>1</v>
      </c>
      <c r="J41" s="137">
        <v>1</v>
      </c>
      <c r="K41" s="137">
        <v>3</v>
      </c>
      <c r="L41" s="137">
        <v>1</v>
      </c>
      <c r="M41" s="137">
        <v>2</v>
      </c>
      <c r="N41" s="137">
        <v>2.5</v>
      </c>
      <c r="O41" s="137">
        <v>5</v>
      </c>
      <c r="P41" s="137">
        <v>2</v>
      </c>
      <c r="Q41" s="137">
        <v>1</v>
      </c>
      <c r="R41" s="137">
        <v>3</v>
      </c>
      <c r="S41" s="137">
        <v>2</v>
      </c>
      <c r="T41" s="137">
        <f t="shared" si="1"/>
        <v>25.5</v>
      </c>
      <c r="U41" s="137"/>
      <c r="V41" s="156" t="s">
        <v>637</v>
      </c>
    </row>
    <row r="42" spans="1:23" ht="26.1" customHeight="1" x14ac:dyDescent="0.25">
      <c r="A42" s="137">
        <v>37</v>
      </c>
      <c r="B42" s="137" t="s">
        <v>125</v>
      </c>
      <c r="C42" s="137"/>
      <c r="D42" s="154" t="s">
        <v>624</v>
      </c>
      <c r="E42" s="154" t="s">
        <v>347</v>
      </c>
      <c r="F42" s="158" t="s">
        <v>308</v>
      </c>
      <c r="G42" s="158">
        <v>36</v>
      </c>
      <c r="H42" s="137">
        <v>2</v>
      </c>
      <c r="I42" s="137">
        <v>1</v>
      </c>
      <c r="J42" s="137">
        <v>1</v>
      </c>
      <c r="K42" s="137">
        <v>3</v>
      </c>
      <c r="L42" s="137">
        <v>1</v>
      </c>
      <c r="M42" s="137">
        <v>2</v>
      </c>
      <c r="N42" s="155">
        <v>2.5</v>
      </c>
      <c r="O42" s="159">
        <v>5</v>
      </c>
      <c r="P42" s="137">
        <v>2</v>
      </c>
      <c r="Q42" s="137">
        <v>1</v>
      </c>
      <c r="R42" s="137">
        <v>3</v>
      </c>
      <c r="S42" s="137">
        <v>2</v>
      </c>
      <c r="T42" s="137">
        <f t="shared" si="1"/>
        <v>25.5</v>
      </c>
      <c r="U42" s="137"/>
      <c r="V42" s="154" t="s">
        <v>634</v>
      </c>
    </row>
    <row r="43" spans="1:23" ht="26.1" customHeight="1" x14ac:dyDescent="0.25">
      <c r="A43" s="137">
        <v>40</v>
      </c>
      <c r="B43" s="137" t="s">
        <v>104</v>
      </c>
      <c r="C43" s="137"/>
      <c r="D43" s="137" t="s">
        <v>605</v>
      </c>
      <c r="E43" s="137" t="s">
        <v>606</v>
      </c>
      <c r="F43" s="138" t="s">
        <v>306</v>
      </c>
      <c r="G43" s="138">
        <v>64.5</v>
      </c>
      <c r="H43" s="137">
        <v>2.5</v>
      </c>
      <c r="I43" s="137">
        <v>1</v>
      </c>
      <c r="J43" s="137">
        <v>0</v>
      </c>
      <c r="K43" s="137">
        <v>0</v>
      </c>
      <c r="L43" s="137">
        <v>6</v>
      </c>
      <c r="M43" s="155">
        <v>1.5</v>
      </c>
      <c r="N43" s="137">
        <v>3</v>
      </c>
      <c r="O43" s="137">
        <v>3</v>
      </c>
      <c r="P43" s="137">
        <v>1</v>
      </c>
      <c r="Q43" s="137">
        <v>2</v>
      </c>
      <c r="R43" s="137">
        <v>3</v>
      </c>
      <c r="S43" s="137">
        <v>2</v>
      </c>
      <c r="T43" s="137">
        <f t="shared" si="1"/>
        <v>25</v>
      </c>
      <c r="U43" s="137"/>
      <c r="V43" s="137" t="s">
        <v>555</v>
      </c>
    </row>
    <row r="44" spans="1:23" ht="26.1" customHeight="1" x14ac:dyDescent="0.25">
      <c r="A44" s="137">
        <v>40</v>
      </c>
      <c r="B44" s="137" t="s">
        <v>123</v>
      </c>
      <c r="C44" s="137"/>
      <c r="D44" s="137" t="s">
        <v>621</v>
      </c>
      <c r="E44" s="137" t="s">
        <v>413</v>
      </c>
      <c r="F44" s="138" t="s">
        <v>306</v>
      </c>
      <c r="G44" s="138">
        <v>62</v>
      </c>
      <c r="H44" s="137">
        <v>2</v>
      </c>
      <c r="I44" s="137">
        <v>1</v>
      </c>
      <c r="J44" s="137">
        <v>0</v>
      </c>
      <c r="K44" s="137">
        <v>5</v>
      </c>
      <c r="L44" s="137">
        <v>3</v>
      </c>
      <c r="M44" s="155">
        <v>1.5</v>
      </c>
      <c r="N44" s="155">
        <v>2.5</v>
      </c>
      <c r="O44" s="137">
        <v>5</v>
      </c>
      <c r="P44" s="137">
        <v>1</v>
      </c>
      <c r="Q44" s="137">
        <v>0</v>
      </c>
      <c r="R44" s="137">
        <v>3</v>
      </c>
      <c r="S44" s="137">
        <v>1</v>
      </c>
      <c r="T44" s="137">
        <f t="shared" si="1"/>
        <v>25</v>
      </c>
      <c r="U44" s="137"/>
      <c r="V44" s="137" t="s">
        <v>555</v>
      </c>
    </row>
    <row r="45" spans="1:23" ht="26.1" customHeight="1" x14ac:dyDescent="0.25">
      <c r="A45" s="137">
        <v>42</v>
      </c>
      <c r="B45" s="137" t="s">
        <v>70</v>
      </c>
      <c r="C45" s="137"/>
      <c r="D45" s="137" t="s">
        <v>454</v>
      </c>
      <c r="E45" s="137" t="s">
        <v>347</v>
      </c>
      <c r="F45" s="138" t="s">
        <v>262</v>
      </c>
      <c r="G45" s="138">
        <v>40</v>
      </c>
      <c r="H45" s="137">
        <v>2.5</v>
      </c>
      <c r="I45" s="137">
        <v>1</v>
      </c>
      <c r="J45" s="137">
        <v>1</v>
      </c>
      <c r="K45" s="137">
        <v>4</v>
      </c>
      <c r="L45" s="137">
        <v>3</v>
      </c>
      <c r="M45" s="137">
        <v>1</v>
      </c>
      <c r="N45" s="137">
        <v>3</v>
      </c>
      <c r="O45" s="137">
        <v>5</v>
      </c>
      <c r="P45" s="137">
        <v>0</v>
      </c>
      <c r="Q45" s="137">
        <v>1</v>
      </c>
      <c r="R45" s="137">
        <v>3</v>
      </c>
      <c r="S45" s="137">
        <v>0</v>
      </c>
      <c r="T45" s="137">
        <f t="shared" si="1"/>
        <v>24.5</v>
      </c>
      <c r="U45" s="137"/>
      <c r="V45" s="137" t="s">
        <v>202</v>
      </c>
    </row>
    <row r="46" spans="1:23" ht="26.1" customHeight="1" x14ac:dyDescent="0.25">
      <c r="A46" s="137">
        <v>42</v>
      </c>
      <c r="B46" s="137" t="s">
        <v>84</v>
      </c>
      <c r="C46" s="137"/>
      <c r="D46" s="137" t="s">
        <v>578</v>
      </c>
      <c r="E46" s="137" t="s">
        <v>337</v>
      </c>
      <c r="F46" s="138" t="s">
        <v>263</v>
      </c>
      <c r="G46" s="138">
        <v>49.5</v>
      </c>
      <c r="H46" s="137">
        <v>2</v>
      </c>
      <c r="I46" s="137">
        <v>1</v>
      </c>
      <c r="J46" s="137">
        <v>1</v>
      </c>
      <c r="K46" s="137">
        <v>3</v>
      </c>
      <c r="L46" s="137">
        <v>4.5</v>
      </c>
      <c r="M46" s="155">
        <v>1.5</v>
      </c>
      <c r="N46" s="137">
        <v>2.5</v>
      </c>
      <c r="O46" s="137">
        <v>5</v>
      </c>
      <c r="P46" s="137">
        <v>1</v>
      </c>
      <c r="Q46" s="137">
        <v>0</v>
      </c>
      <c r="R46" s="137">
        <v>3</v>
      </c>
      <c r="S46" s="137">
        <v>0</v>
      </c>
      <c r="T46" s="137">
        <f t="shared" si="1"/>
        <v>24.5</v>
      </c>
      <c r="U46" s="137"/>
      <c r="V46" s="137" t="s">
        <v>490</v>
      </c>
      <c r="W46" s="42"/>
    </row>
    <row r="47" spans="1:23" ht="26.1" customHeight="1" x14ac:dyDescent="0.25">
      <c r="A47" s="137">
        <v>42</v>
      </c>
      <c r="B47" s="137" t="s">
        <v>112</v>
      </c>
      <c r="C47" s="137"/>
      <c r="D47" s="137" t="s">
        <v>613</v>
      </c>
      <c r="E47" s="137" t="s">
        <v>457</v>
      </c>
      <c r="F47" s="138" t="s">
        <v>625</v>
      </c>
      <c r="G47" s="138">
        <v>24.5</v>
      </c>
      <c r="H47" s="137">
        <v>2</v>
      </c>
      <c r="I47" s="137">
        <v>1</v>
      </c>
      <c r="J47" s="137">
        <v>1</v>
      </c>
      <c r="K47" s="137">
        <v>5</v>
      </c>
      <c r="L47" s="137">
        <v>3</v>
      </c>
      <c r="M47" s="137">
        <v>2</v>
      </c>
      <c r="N47" s="137">
        <v>2</v>
      </c>
      <c r="O47" s="137">
        <v>5</v>
      </c>
      <c r="P47" s="137">
        <v>0.5</v>
      </c>
      <c r="Q47" s="137">
        <v>0</v>
      </c>
      <c r="R47" s="137">
        <v>3</v>
      </c>
      <c r="S47" s="137">
        <v>0</v>
      </c>
      <c r="T47" s="137">
        <f t="shared" si="1"/>
        <v>24.5</v>
      </c>
      <c r="U47" s="137"/>
      <c r="V47" s="137" t="s">
        <v>636</v>
      </c>
    </row>
    <row r="48" spans="1:23" ht="26.1" customHeight="1" x14ac:dyDescent="0.25">
      <c r="A48" s="137">
        <v>45</v>
      </c>
      <c r="B48" s="137" t="s">
        <v>81</v>
      </c>
      <c r="C48" s="137"/>
      <c r="D48" s="137" t="s">
        <v>574</v>
      </c>
      <c r="E48" s="137" t="s">
        <v>473</v>
      </c>
      <c r="F48" s="138" t="s">
        <v>370</v>
      </c>
      <c r="G48" s="138">
        <v>35</v>
      </c>
      <c r="H48" s="137">
        <v>0.5</v>
      </c>
      <c r="I48" s="137">
        <v>1</v>
      </c>
      <c r="J48" s="137">
        <v>1</v>
      </c>
      <c r="K48" s="137">
        <v>4</v>
      </c>
      <c r="L48" s="137">
        <v>5.5</v>
      </c>
      <c r="M48" s="137">
        <v>1.5</v>
      </c>
      <c r="N48" s="155">
        <v>1.5</v>
      </c>
      <c r="O48" s="137">
        <v>5</v>
      </c>
      <c r="P48" s="137">
        <v>0</v>
      </c>
      <c r="Q48" s="137">
        <v>0</v>
      </c>
      <c r="R48" s="137">
        <v>3</v>
      </c>
      <c r="S48" s="137">
        <v>1</v>
      </c>
      <c r="T48" s="137">
        <f t="shared" si="1"/>
        <v>24</v>
      </c>
      <c r="U48" s="137"/>
      <c r="V48" s="137" t="s">
        <v>503</v>
      </c>
    </row>
    <row r="49" spans="1:22" ht="26.1" customHeight="1" x14ac:dyDescent="0.25">
      <c r="A49" s="137">
        <v>45</v>
      </c>
      <c r="B49" s="137" t="s">
        <v>86</v>
      </c>
      <c r="C49" s="137"/>
      <c r="D49" s="137" t="s">
        <v>579</v>
      </c>
      <c r="E49" s="137" t="s">
        <v>221</v>
      </c>
      <c r="F49" s="138" t="s">
        <v>266</v>
      </c>
      <c r="G49" s="138">
        <v>34</v>
      </c>
      <c r="H49" s="137">
        <v>2.5</v>
      </c>
      <c r="I49" s="137">
        <v>1</v>
      </c>
      <c r="J49" s="137">
        <v>1</v>
      </c>
      <c r="K49" s="137">
        <v>4</v>
      </c>
      <c r="L49" s="137">
        <v>0</v>
      </c>
      <c r="M49" s="137">
        <v>1.5</v>
      </c>
      <c r="N49" s="137">
        <v>2</v>
      </c>
      <c r="O49" s="137">
        <v>5</v>
      </c>
      <c r="P49" s="137">
        <v>0</v>
      </c>
      <c r="Q49" s="137">
        <v>2</v>
      </c>
      <c r="R49" s="137">
        <v>3</v>
      </c>
      <c r="S49" s="137">
        <v>2</v>
      </c>
      <c r="T49" s="137">
        <f t="shared" si="1"/>
        <v>24</v>
      </c>
      <c r="U49" s="137"/>
      <c r="V49" s="137" t="s">
        <v>596</v>
      </c>
    </row>
    <row r="50" spans="1:22" ht="26.1" customHeight="1" x14ac:dyDescent="0.25">
      <c r="A50" s="137">
        <v>45</v>
      </c>
      <c r="B50" s="137" t="s">
        <v>91</v>
      </c>
      <c r="C50" s="137"/>
      <c r="D50" s="137" t="s">
        <v>584</v>
      </c>
      <c r="E50" s="137" t="s">
        <v>291</v>
      </c>
      <c r="F50" s="137" t="s">
        <v>263</v>
      </c>
      <c r="G50" s="137">
        <v>44</v>
      </c>
      <c r="H50" s="137">
        <v>2</v>
      </c>
      <c r="I50" s="137">
        <v>1</v>
      </c>
      <c r="J50" s="137">
        <v>1</v>
      </c>
      <c r="K50" s="137">
        <v>4</v>
      </c>
      <c r="L50" s="137">
        <v>4.5</v>
      </c>
      <c r="M50" s="137">
        <v>1.5</v>
      </c>
      <c r="N50" s="137">
        <v>2</v>
      </c>
      <c r="O50" s="137">
        <v>5</v>
      </c>
      <c r="P50" s="137">
        <v>0</v>
      </c>
      <c r="Q50" s="137">
        <v>0</v>
      </c>
      <c r="R50" s="137">
        <v>3</v>
      </c>
      <c r="S50" s="137">
        <v>0</v>
      </c>
      <c r="T50" s="137">
        <f t="shared" si="1"/>
        <v>24</v>
      </c>
      <c r="U50" s="137"/>
      <c r="V50" s="137" t="s">
        <v>490</v>
      </c>
    </row>
    <row r="51" spans="1:22" ht="26.1" customHeight="1" x14ac:dyDescent="0.25">
      <c r="A51" s="137">
        <v>48</v>
      </c>
      <c r="B51" s="137" t="s">
        <v>82</v>
      </c>
      <c r="C51" s="137"/>
      <c r="D51" s="137" t="s">
        <v>575</v>
      </c>
      <c r="E51" s="137" t="s">
        <v>221</v>
      </c>
      <c r="F51" s="137" t="s">
        <v>271</v>
      </c>
      <c r="G51" s="137">
        <v>23</v>
      </c>
      <c r="H51" s="137">
        <v>2.5</v>
      </c>
      <c r="I51" s="137">
        <v>1</v>
      </c>
      <c r="J51" s="137">
        <v>1</v>
      </c>
      <c r="K51" s="137">
        <v>4</v>
      </c>
      <c r="L51" s="137">
        <v>1</v>
      </c>
      <c r="M51" s="137">
        <v>1</v>
      </c>
      <c r="N51" s="137">
        <v>2.5</v>
      </c>
      <c r="O51" s="137">
        <v>5</v>
      </c>
      <c r="P51" s="137">
        <v>1</v>
      </c>
      <c r="Q51" s="137">
        <v>0</v>
      </c>
      <c r="R51" s="137">
        <v>3</v>
      </c>
      <c r="S51" s="137">
        <v>1</v>
      </c>
      <c r="T51" s="137">
        <f t="shared" si="1"/>
        <v>23</v>
      </c>
      <c r="U51" s="137"/>
      <c r="V51" s="137" t="s">
        <v>593</v>
      </c>
    </row>
    <row r="52" spans="1:22" ht="26.1" customHeight="1" x14ac:dyDescent="0.25">
      <c r="A52" s="137">
        <v>49</v>
      </c>
      <c r="B52" s="137" t="s">
        <v>89</v>
      </c>
      <c r="C52" s="137"/>
      <c r="D52" s="137" t="s">
        <v>582</v>
      </c>
      <c r="E52" s="137" t="s">
        <v>204</v>
      </c>
      <c r="F52" s="137" t="s">
        <v>269</v>
      </c>
      <c r="G52" s="137">
        <v>57.5</v>
      </c>
      <c r="H52" s="155">
        <v>1.5</v>
      </c>
      <c r="I52" s="137">
        <v>1</v>
      </c>
      <c r="J52" s="137">
        <v>1</v>
      </c>
      <c r="K52" s="137">
        <v>5</v>
      </c>
      <c r="L52" s="137">
        <v>0</v>
      </c>
      <c r="M52" s="137">
        <v>1.5</v>
      </c>
      <c r="N52" s="137">
        <v>2.5</v>
      </c>
      <c r="O52" s="137">
        <v>5</v>
      </c>
      <c r="P52" s="137">
        <v>0</v>
      </c>
      <c r="Q52" s="137">
        <v>0</v>
      </c>
      <c r="R52" s="137">
        <v>3</v>
      </c>
      <c r="S52" s="137">
        <v>1</v>
      </c>
      <c r="T52" s="137">
        <f t="shared" si="1"/>
        <v>21.5</v>
      </c>
      <c r="U52" s="137"/>
      <c r="V52" s="137" t="s">
        <v>597</v>
      </c>
    </row>
    <row r="53" spans="1:22" ht="26.1" customHeight="1" x14ac:dyDescent="0.25">
      <c r="A53" s="137">
        <v>50</v>
      </c>
      <c r="B53" s="137" t="s">
        <v>96</v>
      </c>
      <c r="C53" s="137"/>
      <c r="D53" s="137" t="s">
        <v>588</v>
      </c>
      <c r="E53" s="137" t="s">
        <v>351</v>
      </c>
      <c r="F53" s="137" t="s">
        <v>272</v>
      </c>
      <c r="G53" s="137">
        <v>35.5</v>
      </c>
      <c r="H53" s="137">
        <v>2.5</v>
      </c>
      <c r="I53" s="137">
        <v>1</v>
      </c>
      <c r="J53" s="137">
        <v>0</v>
      </c>
      <c r="K53" s="137">
        <v>4</v>
      </c>
      <c r="L53" s="137">
        <v>0</v>
      </c>
      <c r="M53" s="137">
        <v>1.5</v>
      </c>
      <c r="N53" s="137">
        <v>3</v>
      </c>
      <c r="O53" s="137">
        <v>5</v>
      </c>
      <c r="P53" s="137">
        <v>1</v>
      </c>
      <c r="Q53" s="137">
        <v>1</v>
      </c>
      <c r="R53" s="137">
        <v>1</v>
      </c>
      <c r="S53" s="137">
        <v>0</v>
      </c>
      <c r="T53" s="137">
        <f t="shared" si="1"/>
        <v>20</v>
      </c>
      <c r="U53" s="137"/>
      <c r="V53" s="137" t="s">
        <v>598</v>
      </c>
    </row>
    <row r="54" spans="1:22" ht="26.1" customHeight="1" x14ac:dyDescent="0.25">
      <c r="A54" s="137">
        <v>50</v>
      </c>
      <c r="B54" s="137" t="s">
        <v>100</v>
      </c>
      <c r="C54" s="137"/>
      <c r="D54" s="137" t="s">
        <v>602</v>
      </c>
      <c r="E54" s="137" t="s">
        <v>249</v>
      </c>
      <c r="F54" s="137" t="s">
        <v>312</v>
      </c>
      <c r="G54" s="137">
        <v>42</v>
      </c>
      <c r="H54" s="137">
        <v>1.5</v>
      </c>
      <c r="I54" s="137">
        <v>1</v>
      </c>
      <c r="J54" s="137">
        <v>1</v>
      </c>
      <c r="K54" s="137">
        <v>2</v>
      </c>
      <c r="L54" s="137">
        <v>0</v>
      </c>
      <c r="M54" s="137">
        <v>1.5</v>
      </c>
      <c r="N54" s="137">
        <v>0</v>
      </c>
      <c r="O54" s="137">
        <v>5</v>
      </c>
      <c r="P54" s="137">
        <v>2</v>
      </c>
      <c r="Q54" s="137">
        <v>0</v>
      </c>
      <c r="R54" s="137">
        <v>3</v>
      </c>
      <c r="S54" s="137">
        <v>3</v>
      </c>
      <c r="T54" s="137">
        <f t="shared" si="1"/>
        <v>20</v>
      </c>
      <c r="U54" s="137"/>
      <c r="V54" s="137" t="s">
        <v>628</v>
      </c>
    </row>
    <row r="55" spans="1:22" ht="26.1" customHeight="1" x14ac:dyDescent="0.25">
      <c r="A55" s="137">
        <v>52</v>
      </c>
      <c r="B55" s="137" t="s">
        <v>98</v>
      </c>
      <c r="C55" s="137"/>
      <c r="D55" s="69" t="s">
        <v>599</v>
      </c>
      <c r="E55" s="69" t="s">
        <v>580</v>
      </c>
      <c r="F55" s="137" t="s">
        <v>305</v>
      </c>
      <c r="G55" s="137">
        <v>52</v>
      </c>
      <c r="H55" s="137">
        <v>1</v>
      </c>
      <c r="I55" s="137">
        <v>1</v>
      </c>
      <c r="J55" s="137">
        <v>1</v>
      </c>
      <c r="K55" s="137">
        <v>1.5</v>
      </c>
      <c r="L55" s="137">
        <v>1</v>
      </c>
      <c r="M55" s="137">
        <v>1.5</v>
      </c>
      <c r="N55" s="137">
        <v>2.5</v>
      </c>
      <c r="O55" s="137">
        <v>5</v>
      </c>
      <c r="P55" s="137">
        <v>0</v>
      </c>
      <c r="Q55" s="137">
        <v>1</v>
      </c>
      <c r="R55" s="137">
        <v>3</v>
      </c>
      <c r="S55" s="137">
        <v>1</v>
      </c>
      <c r="T55" s="137">
        <f t="shared" si="1"/>
        <v>19.5</v>
      </c>
      <c r="U55" s="137"/>
      <c r="V55" s="137" t="s">
        <v>626</v>
      </c>
    </row>
    <row r="56" spans="1:22" ht="26.1" customHeight="1" x14ac:dyDescent="0.25">
      <c r="A56" s="137">
        <v>52</v>
      </c>
      <c r="B56" s="137" t="s">
        <v>114</v>
      </c>
      <c r="C56" s="137"/>
      <c r="D56" s="137" t="s">
        <v>525</v>
      </c>
      <c r="E56" s="137" t="s">
        <v>235</v>
      </c>
      <c r="F56" s="137" t="s">
        <v>310</v>
      </c>
      <c r="G56" s="137">
        <v>31.5</v>
      </c>
      <c r="H56" s="137">
        <v>0.5</v>
      </c>
      <c r="I56" s="137">
        <v>1</v>
      </c>
      <c r="J56" s="137">
        <v>0</v>
      </c>
      <c r="K56" s="137">
        <v>2</v>
      </c>
      <c r="L56" s="137">
        <v>0</v>
      </c>
      <c r="M56" s="137">
        <v>1.5</v>
      </c>
      <c r="N56" s="137">
        <v>2.5</v>
      </c>
      <c r="O56" s="137">
        <v>5</v>
      </c>
      <c r="P56" s="137">
        <v>0</v>
      </c>
      <c r="Q56" s="137">
        <v>2</v>
      </c>
      <c r="R56" s="137">
        <v>3</v>
      </c>
      <c r="S56" s="137">
        <v>2</v>
      </c>
      <c r="T56" s="137">
        <f t="shared" si="1"/>
        <v>19.5</v>
      </c>
      <c r="U56" s="137"/>
      <c r="V56" s="137" t="s">
        <v>552</v>
      </c>
    </row>
    <row r="57" spans="1:22" ht="26.1" customHeight="1" x14ac:dyDescent="0.25">
      <c r="A57" s="137">
        <v>54</v>
      </c>
      <c r="B57" s="137" t="s">
        <v>76</v>
      </c>
      <c r="C57" s="137"/>
      <c r="D57" s="137" t="s">
        <v>446</v>
      </c>
      <c r="E57" s="137" t="s">
        <v>201</v>
      </c>
      <c r="F57" s="137" t="s">
        <v>272</v>
      </c>
      <c r="G57" s="137">
        <v>30.5</v>
      </c>
      <c r="H57" s="137">
        <v>1</v>
      </c>
      <c r="I57" s="137">
        <v>1</v>
      </c>
      <c r="J57" s="137">
        <v>1</v>
      </c>
      <c r="K57" s="137">
        <v>2.5</v>
      </c>
      <c r="L57" s="137">
        <v>0</v>
      </c>
      <c r="M57" s="137">
        <v>1</v>
      </c>
      <c r="N57" s="137">
        <v>2.5</v>
      </c>
      <c r="O57" s="137">
        <v>5</v>
      </c>
      <c r="P57" s="137">
        <v>0</v>
      </c>
      <c r="Q57" s="137">
        <v>0</v>
      </c>
      <c r="R57" s="137">
        <v>3</v>
      </c>
      <c r="S57" s="137">
        <v>1</v>
      </c>
      <c r="T57" s="137">
        <f t="shared" si="1"/>
        <v>18</v>
      </c>
      <c r="U57" s="137"/>
      <c r="V57" s="137" t="s">
        <v>499</v>
      </c>
    </row>
    <row r="58" spans="1:22" ht="26.1" customHeight="1" x14ac:dyDescent="0.25">
      <c r="A58" s="137">
        <v>55</v>
      </c>
      <c r="B58" s="137" t="s">
        <v>109</v>
      </c>
      <c r="C58" s="137"/>
      <c r="D58" s="137" t="s">
        <v>611</v>
      </c>
      <c r="E58" s="137" t="s">
        <v>520</v>
      </c>
      <c r="F58" s="137" t="s">
        <v>306</v>
      </c>
      <c r="G58" s="137">
        <v>53</v>
      </c>
      <c r="H58" s="137">
        <v>2</v>
      </c>
      <c r="I58" s="137">
        <v>1</v>
      </c>
      <c r="J58" s="137">
        <v>0</v>
      </c>
      <c r="K58" s="137">
        <v>0</v>
      </c>
      <c r="L58" s="137">
        <v>0</v>
      </c>
      <c r="M58" s="137">
        <v>1.5</v>
      </c>
      <c r="N58" s="137">
        <v>2.5</v>
      </c>
      <c r="O58" s="137">
        <v>5</v>
      </c>
      <c r="P58" s="137">
        <v>1</v>
      </c>
      <c r="Q58" s="137">
        <v>1</v>
      </c>
      <c r="R58" s="137">
        <v>3</v>
      </c>
      <c r="S58" s="137">
        <v>0</v>
      </c>
      <c r="T58" s="137">
        <f t="shared" si="1"/>
        <v>17</v>
      </c>
      <c r="U58" s="137"/>
      <c r="V58" s="137" t="s">
        <v>550</v>
      </c>
    </row>
    <row r="59" spans="1:22" ht="26.1" customHeight="1" x14ac:dyDescent="0.25">
      <c r="A59" s="137">
        <v>56</v>
      </c>
      <c r="B59" s="137" t="s">
        <v>117</v>
      </c>
      <c r="C59" s="137"/>
      <c r="D59" s="137" t="s">
        <v>616</v>
      </c>
      <c r="E59" s="137" t="s">
        <v>235</v>
      </c>
      <c r="F59" s="137" t="s">
        <v>313</v>
      </c>
      <c r="G59" s="137"/>
      <c r="H59" s="137">
        <v>2</v>
      </c>
      <c r="I59" s="137">
        <v>1</v>
      </c>
      <c r="J59" s="137">
        <v>1</v>
      </c>
      <c r="K59" s="137">
        <v>0</v>
      </c>
      <c r="L59" s="137">
        <v>1</v>
      </c>
      <c r="M59" s="137">
        <v>1</v>
      </c>
      <c r="N59" s="137">
        <v>0</v>
      </c>
      <c r="O59" s="137">
        <v>5</v>
      </c>
      <c r="P59" s="137">
        <v>1</v>
      </c>
      <c r="Q59" s="137">
        <v>1.5</v>
      </c>
      <c r="R59" s="137">
        <v>3</v>
      </c>
      <c r="S59" s="137">
        <v>0</v>
      </c>
      <c r="T59" s="137">
        <f t="shared" si="1"/>
        <v>16.5</v>
      </c>
      <c r="U59" s="137"/>
      <c r="V59" s="137" t="s">
        <v>556</v>
      </c>
    </row>
    <row r="60" spans="1:22" ht="26.1" customHeight="1" x14ac:dyDescent="0.25">
      <c r="A60" s="137">
        <v>57</v>
      </c>
      <c r="B60" s="137" t="s">
        <v>67</v>
      </c>
      <c r="C60" s="137"/>
      <c r="D60" s="137" t="s">
        <v>559</v>
      </c>
      <c r="E60" s="137" t="s">
        <v>291</v>
      </c>
      <c r="F60" s="137" t="s">
        <v>263</v>
      </c>
      <c r="G60" s="137">
        <v>43.5</v>
      </c>
      <c r="H60" s="137">
        <v>1.5</v>
      </c>
      <c r="I60" s="137">
        <v>0.5</v>
      </c>
      <c r="J60" s="137">
        <v>1</v>
      </c>
      <c r="K60" s="137">
        <v>3</v>
      </c>
      <c r="L60" s="137">
        <v>0</v>
      </c>
      <c r="M60" s="137">
        <v>1</v>
      </c>
      <c r="N60" s="137">
        <v>2.5</v>
      </c>
      <c r="O60" s="137">
        <v>5</v>
      </c>
      <c r="P60" s="137">
        <v>1</v>
      </c>
      <c r="Q60" s="137">
        <v>0</v>
      </c>
      <c r="R60" s="137">
        <v>0</v>
      </c>
      <c r="S60" s="137">
        <v>0</v>
      </c>
      <c r="T60" s="137">
        <f t="shared" si="1"/>
        <v>15.5</v>
      </c>
      <c r="U60" s="137"/>
      <c r="V60" s="137" t="s">
        <v>490</v>
      </c>
    </row>
    <row r="61" spans="1:22" ht="26.1" customHeight="1" x14ac:dyDescent="0.25">
      <c r="A61" s="137">
        <v>58</v>
      </c>
      <c r="B61" s="137" t="s">
        <v>103</v>
      </c>
      <c r="C61" s="137"/>
      <c r="D61" s="137" t="s">
        <v>604</v>
      </c>
      <c r="E61" s="137" t="s">
        <v>448</v>
      </c>
      <c r="F61" s="137" t="s">
        <v>425</v>
      </c>
      <c r="G61" s="137">
        <v>42</v>
      </c>
      <c r="H61" s="137">
        <v>1</v>
      </c>
      <c r="I61" s="137">
        <v>0</v>
      </c>
      <c r="J61" s="137">
        <v>0.5</v>
      </c>
      <c r="K61" s="137">
        <v>0</v>
      </c>
      <c r="L61" s="137">
        <v>5</v>
      </c>
      <c r="M61" s="137">
        <v>0</v>
      </c>
      <c r="N61" s="137">
        <v>0</v>
      </c>
      <c r="O61" s="137">
        <v>1</v>
      </c>
      <c r="P61" s="137">
        <v>0</v>
      </c>
      <c r="Q61" s="137">
        <v>0</v>
      </c>
      <c r="R61" s="137">
        <v>1</v>
      </c>
      <c r="S61" s="137">
        <v>0</v>
      </c>
      <c r="T61" s="137">
        <f t="shared" si="1"/>
        <v>8.5</v>
      </c>
      <c r="U61" s="137"/>
      <c r="V61" s="137" t="s">
        <v>631</v>
      </c>
    </row>
    <row r="62" spans="1:22" ht="26.1" customHeight="1" x14ac:dyDescent="0.25">
      <c r="A62" s="137"/>
      <c r="B62" s="137" t="s">
        <v>590</v>
      </c>
      <c r="C62" s="137"/>
      <c r="D62" s="160" t="s">
        <v>566</v>
      </c>
      <c r="E62" s="160" t="s">
        <v>333</v>
      </c>
      <c r="F62" s="160" t="s">
        <v>271</v>
      </c>
      <c r="G62" s="161">
        <v>25</v>
      </c>
      <c r="H62" s="162" t="s">
        <v>441</v>
      </c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4"/>
      <c r="U62" s="141"/>
      <c r="V62" s="160" t="s">
        <v>497</v>
      </c>
    </row>
    <row r="63" spans="1:22" ht="26.1" customHeight="1" x14ac:dyDescent="0.25">
      <c r="A63" s="137"/>
      <c r="B63" s="137" t="s">
        <v>591</v>
      </c>
      <c r="C63" s="137"/>
      <c r="D63" s="137" t="s">
        <v>567</v>
      </c>
      <c r="E63" s="137" t="s">
        <v>242</v>
      </c>
      <c r="F63" s="137" t="s">
        <v>370</v>
      </c>
      <c r="G63" s="165">
        <v>28</v>
      </c>
      <c r="H63" s="162" t="s">
        <v>441</v>
      </c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4"/>
      <c r="U63" s="137"/>
      <c r="V63" s="137" t="s">
        <v>594</v>
      </c>
    </row>
    <row r="64" spans="1:22" ht="26.1" customHeight="1" x14ac:dyDescent="0.25">
      <c r="A64" s="137"/>
      <c r="B64" s="137" t="s">
        <v>592</v>
      </c>
      <c r="C64" s="137"/>
      <c r="D64" s="137" t="s">
        <v>455</v>
      </c>
      <c r="E64" s="137" t="s">
        <v>207</v>
      </c>
      <c r="F64" s="137" t="s">
        <v>268</v>
      </c>
      <c r="G64" s="165">
        <v>27</v>
      </c>
      <c r="H64" s="162" t="s">
        <v>441</v>
      </c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4"/>
      <c r="U64" s="137"/>
      <c r="V64" s="137" t="s">
        <v>505</v>
      </c>
    </row>
    <row r="65" spans="1:22" ht="26.1" customHeight="1" x14ac:dyDescent="0.25">
      <c r="A65" s="137"/>
      <c r="B65" s="137" t="s">
        <v>639</v>
      </c>
      <c r="C65" s="137"/>
      <c r="D65" s="154" t="s">
        <v>610</v>
      </c>
      <c r="E65" s="154" t="s">
        <v>204</v>
      </c>
      <c r="F65" s="154" t="s">
        <v>308</v>
      </c>
      <c r="G65" s="154">
        <v>32</v>
      </c>
      <c r="H65" s="166" t="s">
        <v>441</v>
      </c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37"/>
      <c r="V65" s="154" t="s">
        <v>627</v>
      </c>
    </row>
    <row r="66" spans="1:22" ht="26.1" customHeight="1" x14ac:dyDescent="0.25">
      <c r="A66" s="4"/>
      <c r="B66" s="5"/>
      <c r="C66" s="5"/>
      <c r="D66" s="68"/>
      <c r="E66" s="68"/>
      <c r="F66" s="68"/>
      <c r="G66" s="6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68"/>
    </row>
    <row r="67" spans="1:22" ht="26.1" customHeight="1" x14ac:dyDescent="0.25">
      <c r="A67" s="4"/>
      <c r="B67" s="5"/>
      <c r="C67" s="5"/>
      <c r="D67" s="68"/>
      <c r="E67" s="68"/>
      <c r="F67" s="68"/>
      <c r="G67" s="6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68"/>
    </row>
    <row r="68" spans="1:22" ht="26.1" customHeigh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26.1" customHeight="1" x14ac:dyDescent="0.25"/>
    <row r="70" spans="1:22" ht="26.1" customHeight="1" x14ac:dyDescent="0.25"/>
    <row r="71" spans="1:22" ht="26.1" customHeight="1" x14ac:dyDescent="0.25"/>
    <row r="72" spans="1:22" ht="26.1" customHeight="1" x14ac:dyDescent="0.25"/>
    <row r="73" spans="1:22" ht="26.1" customHeight="1" x14ac:dyDescent="0.25"/>
    <row r="74" spans="1:22" ht="26.1" customHeight="1" x14ac:dyDescent="0.25"/>
    <row r="75" spans="1:22" ht="26.1" customHeight="1" x14ac:dyDescent="0.25"/>
    <row r="76" spans="1:22" ht="26.1" customHeight="1" x14ac:dyDescent="0.25"/>
    <row r="77" spans="1:22" ht="26.1" customHeight="1" x14ac:dyDescent="0.25"/>
    <row r="78" spans="1:22" ht="26.1" customHeight="1" x14ac:dyDescent="0.25"/>
    <row r="79" spans="1:22" ht="26.1" customHeight="1" x14ac:dyDescent="0.25"/>
    <row r="80" spans="1:22" ht="26.1" customHeight="1" x14ac:dyDescent="0.25"/>
    <row r="81" ht="26.1" customHeight="1" x14ac:dyDescent="0.25"/>
    <row r="82" ht="26.1" customHeight="1" x14ac:dyDescent="0.25"/>
    <row r="83" ht="26.1" customHeight="1" x14ac:dyDescent="0.25"/>
    <row r="84" ht="26.1" customHeight="1" x14ac:dyDescent="0.25"/>
    <row r="85" ht="26.1" customHeight="1" x14ac:dyDescent="0.25"/>
    <row r="86" ht="26.1" customHeight="1" x14ac:dyDescent="0.25"/>
    <row r="87" ht="26.1" customHeight="1" x14ac:dyDescent="0.25"/>
    <row r="88" ht="26.1" customHeight="1" x14ac:dyDescent="0.25"/>
  </sheetData>
  <sortState ref="D2:V65">
    <sortCondition descending="1" ref="T4"/>
  </sortState>
  <mergeCells count="4">
    <mergeCell ref="H65:T65"/>
    <mergeCell ref="H62:T62"/>
    <mergeCell ref="H63:T63"/>
    <mergeCell ref="H64:T64"/>
  </mergeCells>
  <dataValidations count="4">
    <dataValidation type="list" allowBlank="1" showInputMessage="1" showErrorMessage="1" sqref="F18:F19">
      <formula1>$M$4:$M$26</formula1>
    </dataValidation>
    <dataValidation type="list" allowBlank="1" showInputMessage="1" showErrorMessage="1" sqref="F36">
      <formula1>$O$4:$O$28</formula1>
    </dataValidation>
    <dataValidation type="list" allowBlank="1" showInputMessage="1" showErrorMessage="1" sqref="F53">
      <formula1>$O$4:$O$22</formula1>
    </dataValidation>
    <dataValidation type="list" allowBlank="1" showInputMessage="1" showErrorMessage="1" sqref="F39 F37">
      <formula1>$P$1:$P$18</formula1>
    </dataValidation>
  </dataValidations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workbookViewId="0">
      <selection activeCell="U2" sqref="U2:V3"/>
    </sheetView>
  </sheetViews>
  <sheetFormatPr defaultRowHeight="15" x14ac:dyDescent="0.25"/>
  <cols>
    <col min="1" max="1" width="7" customWidth="1"/>
    <col min="2" max="2" width="6.42578125" customWidth="1"/>
    <col min="3" max="3" width="9.140625" hidden="1" customWidth="1"/>
    <col min="4" max="4" width="12.7109375" customWidth="1"/>
    <col min="5" max="5" width="13" customWidth="1"/>
    <col min="6" max="6" width="33" customWidth="1"/>
    <col min="7" max="7" width="9.140625" customWidth="1"/>
    <col min="8" max="8" width="6.85546875" customWidth="1"/>
    <col min="9" max="9" width="7.28515625" customWidth="1"/>
    <col min="10" max="10" width="7" customWidth="1"/>
    <col min="11" max="11" width="6.42578125" customWidth="1"/>
    <col min="12" max="12" width="6.140625" customWidth="1"/>
    <col min="13" max="13" width="6.28515625" customWidth="1"/>
    <col min="14" max="14" width="6.85546875" customWidth="1"/>
    <col min="15" max="16" width="7" customWidth="1"/>
    <col min="17" max="17" width="6.7109375" customWidth="1"/>
    <col min="18" max="18" width="6.85546875" customWidth="1"/>
    <col min="19" max="19" width="6.140625" customWidth="1"/>
    <col min="20" max="20" width="7.85546875" customWidth="1"/>
    <col min="21" max="21" width="14.28515625" customWidth="1"/>
    <col min="22" max="22" width="16.5703125" customWidth="1"/>
  </cols>
  <sheetData>
    <row r="1" spans="1:22" ht="15" customHeight="1" x14ac:dyDescent="0.3">
      <c r="B1" s="167" t="s">
        <v>331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22" ht="17.25" customHeight="1" x14ac:dyDescent="0.25">
      <c r="A2" s="129" t="s">
        <v>2</v>
      </c>
      <c r="B2" s="129" t="s">
        <v>0</v>
      </c>
      <c r="C2" s="129"/>
      <c r="D2" s="129" t="s">
        <v>842</v>
      </c>
      <c r="E2" s="129" t="s">
        <v>843</v>
      </c>
      <c r="F2" s="129" t="s">
        <v>440</v>
      </c>
      <c r="G2" s="128">
        <v>1</v>
      </c>
      <c r="H2" s="128">
        <v>2</v>
      </c>
      <c r="I2" s="128">
        <v>3</v>
      </c>
      <c r="J2" s="128">
        <v>4</v>
      </c>
      <c r="K2" s="128">
        <v>5</v>
      </c>
      <c r="L2" s="128">
        <v>6</v>
      </c>
      <c r="M2" s="128">
        <v>7</v>
      </c>
      <c r="N2" s="129">
        <v>8</v>
      </c>
      <c r="O2" s="128">
        <v>9</v>
      </c>
      <c r="P2" s="128">
        <v>10</v>
      </c>
      <c r="Q2" s="128">
        <v>11</v>
      </c>
      <c r="R2" s="128">
        <v>12</v>
      </c>
      <c r="S2" s="128">
        <v>13</v>
      </c>
      <c r="T2" s="128" t="s">
        <v>1</v>
      </c>
      <c r="U2" s="128" t="s">
        <v>328</v>
      </c>
      <c r="V2" s="128" t="s">
        <v>844</v>
      </c>
    </row>
    <row r="3" spans="1:22" ht="15.75" customHeight="1" x14ac:dyDescent="0.25">
      <c r="A3" s="129"/>
      <c r="B3" s="129"/>
      <c r="C3" s="129"/>
      <c r="D3" s="129"/>
      <c r="E3" s="129"/>
      <c r="F3" s="129"/>
      <c r="G3" s="128"/>
      <c r="H3" s="128">
        <v>2</v>
      </c>
      <c r="I3" s="128">
        <v>2</v>
      </c>
      <c r="J3" s="128">
        <v>2</v>
      </c>
      <c r="K3" s="128">
        <v>2</v>
      </c>
      <c r="L3" s="128">
        <v>2</v>
      </c>
      <c r="M3" s="128">
        <v>4</v>
      </c>
      <c r="N3" s="129">
        <v>5</v>
      </c>
      <c r="O3" s="128">
        <v>4</v>
      </c>
      <c r="P3" s="128">
        <v>3</v>
      </c>
      <c r="Q3" s="128">
        <v>3</v>
      </c>
      <c r="R3" s="128">
        <v>5</v>
      </c>
      <c r="S3" s="128">
        <v>5</v>
      </c>
      <c r="T3" s="128">
        <f t="shared" ref="T3:T47" si="0">SUM(G3:S3)</f>
        <v>39</v>
      </c>
      <c r="U3" s="128"/>
      <c r="V3" s="128"/>
    </row>
    <row r="4" spans="1:22" ht="23.1" customHeight="1" x14ac:dyDescent="0.25">
      <c r="A4" s="16">
        <v>1</v>
      </c>
      <c r="B4" s="17" t="s">
        <v>159</v>
      </c>
      <c r="C4" s="17"/>
      <c r="D4" s="18" t="s">
        <v>288</v>
      </c>
      <c r="E4" s="18" t="s">
        <v>289</v>
      </c>
      <c r="F4" s="19" t="s">
        <v>307</v>
      </c>
      <c r="G4" s="17">
        <v>5</v>
      </c>
      <c r="H4" s="17">
        <v>2</v>
      </c>
      <c r="I4" s="17">
        <v>2</v>
      </c>
      <c r="J4" s="17">
        <v>2</v>
      </c>
      <c r="K4" s="17">
        <v>2</v>
      </c>
      <c r="L4" s="17">
        <v>2</v>
      </c>
      <c r="M4" s="17">
        <v>2</v>
      </c>
      <c r="N4" s="17">
        <v>0</v>
      </c>
      <c r="O4" s="17">
        <v>4</v>
      </c>
      <c r="P4" s="17">
        <v>3</v>
      </c>
      <c r="Q4" s="17">
        <v>3</v>
      </c>
      <c r="R4" s="17">
        <v>2</v>
      </c>
      <c r="S4" s="17">
        <v>5</v>
      </c>
      <c r="T4" s="17">
        <f t="shared" si="0"/>
        <v>34</v>
      </c>
      <c r="U4" s="17" t="s">
        <v>329</v>
      </c>
      <c r="V4" s="17" t="s">
        <v>317</v>
      </c>
    </row>
    <row r="5" spans="1:22" ht="23.1" customHeight="1" x14ac:dyDescent="0.25">
      <c r="A5" s="16">
        <v>2</v>
      </c>
      <c r="B5" s="17" t="s">
        <v>136</v>
      </c>
      <c r="C5" s="17"/>
      <c r="D5" s="16" t="s">
        <v>229</v>
      </c>
      <c r="E5" s="16" t="s">
        <v>230</v>
      </c>
      <c r="F5" s="19" t="s">
        <v>270</v>
      </c>
      <c r="G5" s="17">
        <v>3</v>
      </c>
      <c r="H5" s="17">
        <v>0</v>
      </c>
      <c r="I5" s="17">
        <v>2</v>
      </c>
      <c r="J5" s="17">
        <v>2</v>
      </c>
      <c r="K5" s="17">
        <v>2</v>
      </c>
      <c r="L5" s="17">
        <v>2</v>
      </c>
      <c r="M5" s="17">
        <v>4</v>
      </c>
      <c r="N5" s="17">
        <v>0</v>
      </c>
      <c r="O5" s="17">
        <v>0</v>
      </c>
      <c r="P5" s="17">
        <v>3</v>
      </c>
      <c r="Q5" s="17">
        <v>3</v>
      </c>
      <c r="R5" s="17">
        <v>5</v>
      </c>
      <c r="S5" s="17">
        <v>5</v>
      </c>
      <c r="T5" s="17">
        <f t="shared" si="0"/>
        <v>31</v>
      </c>
      <c r="U5" s="17" t="s">
        <v>329</v>
      </c>
      <c r="V5" s="16" t="s">
        <v>231</v>
      </c>
    </row>
    <row r="6" spans="1:22" ht="23.1" customHeight="1" x14ac:dyDescent="0.25">
      <c r="A6" s="16">
        <v>3</v>
      </c>
      <c r="B6" s="17" t="s">
        <v>153</v>
      </c>
      <c r="C6" s="17"/>
      <c r="D6" s="17" t="s">
        <v>278</v>
      </c>
      <c r="E6" s="17" t="s">
        <v>279</v>
      </c>
      <c r="F6" s="19" t="s">
        <v>307</v>
      </c>
      <c r="G6" s="17">
        <v>3</v>
      </c>
      <c r="H6" s="17">
        <v>2</v>
      </c>
      <c r="I6" s="17">
        <v>2</v>
      </c>
      <c r="J6" s="17">
        <v>2</v>
      </c>
      <c r="K6" s="17">
        <v>2</v>
      </c>
      <c r="L6" s="17">
        <v>0</v>
      </c>
      <c r="M6" s="17">
        <v>2</v>
      </c>
      <c r="N6" s="17">
        <v>0</v>
      </c>
      <c r="O6" s="17">
        <v>4</v>
      </c>
      <c r="P6" s="17">
        <v>3</v>
      </c>
      <c r="Q6" s="17">
        <v>3</v>
      </c>
      <c r="R6" s="17">
        <v>2</v>
      </c>
      <c r="S6" s="17">
        <v>5</v>
      </c>
      <c r="T6" s="17">
        <f t="shared" si="0"/>
        <v>30</v>
      </c>
      <c r="U6" s="17" t="s">
        <v>329</v>
      </c>
      <c r="V6" s="17" t="s">
        <v>421</v>
      </c>
    </row>
    <row r="7" spans="1:22" ht="23.1" customHeight="1" x14ac:dyDescent="0.25">
      <c r="A7" s="16">
        <v>4</v>
      </c>
      <c r="B7" s="17" t="s">
        <v>150</v>
      </c>
      <c r="C7" s="17"/>
      <c r="D7" s="20" t="s">
        <v>273</v>
      </c>
      <c r="E7" s="20" t="s">
        <v>274</v>
      </c>
      <c r="F7" s="19" t="s">
        <v>305</v>
      </c>
      <c r="G7" s="17">
        <v>3</v>
      </c>
      <c r="H7" s="17">
        <v>0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0</v>
      </c>
      <c r="O7" s="17">
        <v>4</v>
      </c>
      <c r="P7" s="17">
        <v>3</v>
      </c>
      <c r="Q7" s="17">
        <v>3</v>
      </c>
      <c r="R7" s="17">
        <v>0</v>
      </c>
      <c r="S7" s="17">
        <v>5</v>
      </c>
      <c r="T7" s="17">
        <f t="shared" si="0"/>
        <v>28</v>
      </c>
      <c r="U7" s="17" t="s">
        <v>329</v>
      </c>
      <c r="V7" s="18" t="s">
        <v>314</v>
      </c>
    </row>
    <row r="8" spans="1:22" ht="23.1" customHeight="1" x14ac:dyDescent="0.25">
      <c r="A8" s="16">
        <v>4</v>
      </c>
      <c r="B8" s="17" t="s">
        <v>157</v>
      </c>
      <c r="C8" s="17"/>
      <c r="D8" s="17" t="s">
        <v>284</v>
      </c>
      <c r="E8" s="17" t="s">
        <v>285</v>
      </c>
      <c r="F8" s="19" t="s">
        <v>311</v>
      </c>
      <c r="G8" s="17">
        <v>3</v>
      </c>
      <c r="H8" s="17">
        <v>0</v>
      </c>
      <c r="I8" s="17">
        <v>2</v>
      </c>
      <c r="J8" s="17">
        <v>2</v>
      </c>
      <c r="K8" s="17">
        <v>2</v>
      </c>
      <c r="L8" s="17">
        <v>2</v>
      </c>
      <c r="M8" s="17">
        <v>2</v>
      </c>
      <c r="N8" s="17">
        <v>0</v>
      </c>
      <c r="O8" s="17">
        <v>4</v>
      </c>
      <c r="P8" s="17">
        <v>3</v>
      </c>
      <c r="Q8" s="17">
        <v>3</v>
      </c>
      <c r="R8" s="17">
        <v>0</v>
      </c>
      <c r="S8" s="17">
        <v>5</v>
      </c>
      <c r="T8" s="17">
        <f t="shared" si="0"/>
        <v>28</v>
      </c>
      <c r="U8" s="17" t="s">
        <v>329</v>
      </c>
      <c r="V8" s="16" t="s">
        <v>321</v>
      </c>
    </row>
    <row r="9" spans="1:22" ht="23.1" customHeight="1" x14ac:dyDescent="0.25">
      <c r="A9" s="21">
        <v>6</v>
      </c>
      <c r="B9" s="22" t="s">
        <v>143</v>
      </c>
      <c r="C9" s="22"/>
      <c r="D9" s="21" t="s">
        <v>246</v>
      </c>
      <c r="E9" s="21" t="s">
        <v>247</v>
      </c>
      <c r="F9" s="23" t="s">
        <v>263</v>
      </c>
      <c r="G9" s="22">
        <v>4</v>
      </c>
      <c r="H9" s="22">
        <v>0</v>
      </c>
      <c r="I9" s="22">
        <v>2</v>
      </c>
      <c r="J9" s="22">
        <v>2</v>
      </c>
      <c r="K9" s="22">
        <v>2</v>
      </c>
      <c r="L9" s="22">
        <v>2</v>
      </c>
      <c r="M9" s="22">
        <v>4</v>
      </c>
      <c r="N9" s="22">
        <v>0</v>
      </c>
      <c r="O9" s="22">
        <v>0</v>
      </c>
      <c r="P9" s="22">
        <v>3</v>
      </c>
      <c r="Q9" s="22">
        <v>3</v>
      </c>
      <c r="R9" s="22">
        <v>0</v>
      </c>
      <c r="S9" s="22">
        <v>5</v>
      </c>
      <c r="T9" s="22">
        <f t="shared" si="0"/>
        <v>27</v>
      </c>
      <c r="U9" s="22" t="s">
        <v>330</v>
      </c>
      <c r="V9" s="21" t="s">
        <v>208</v>
      </c>
    </row>
    <row r="10" spans="1:22" ht="23.1" customHeight="1" x14ac:dyDescent="0.25">
      <c r="A10" s="21">
        <v>7</v>
      </c>
      <c r="B10" s="22" t="s">
        <v>145</v>
      </c>
      <c r="C10" s="22"/>
      <c r="D10" s="21" t="s">
        <v>250</v>
      </c>
      <c r="E10" s="21" t="s">
        <v>251</v>
      </c>
      <c r="F10" s="23" t="s">
        <v>267</v>
      </c>
      <c r="G10" s="22">
        <v>2</v>
      </c>
      <c r="H10" s="22">
        <v>2</v>
      </c>
      <c r="I10" s="22">
        <v>2</v>
      </c>
      <c r="J10" s="22">
        <v>0</v>
      </c>
      <c r="K10" s="22">
        <v>0</v>
      </c>
      <c r="L10" s="22">
        <v>2</v>
      </c>
      <c r="M10" s="22">
        <v>4</v>
      </c>
      <c r="N10" s="22">
        <v>0</v>
      </c>
      <c r="O10" s="22">
        <v>0</v>
      </c>
      <c r="P10" s="22">
        <v>3</v>
      </c>
      <c r="Q10" s="22">
        <v>0</v>
      </c>
      <c r="R10" s="22">
        <v>5</v>
      </c>
      <c r="S10" s="22">
        <v>5</v>
      </c>
      <c r="T10" s="22">
        <f t="shared" si="0"/>
        <v>25</v>
      </c>
      <c r="U10" s="22" t="s">
        <v>330</v>
      </c>
      <c r="V10" s="21" t="s">
        <v>372</v>
      </c>
    </row>
    <row r="11" spans="1:22" ht="23.1" customHeight="1" x14ac:dyDescent="0.25">
      <c r="A11" s="21">
        <v>7</v>
      </c>
      <c r="B11" s="22" t="s">
        <v>155</v>
      </c>
      <c r="C11" s="22"/>
      <c r="D11" s="24" t="s">
        <v>282</v>
      </c>
      <c r="E11" s="24" t="s">
        <v>257</v>
      </c>
      <c r="F11" s="25" t="s">
        <v>309</v>
      </c>
      <c r="G11" s="22">
        <v>2</v>
      </c>
      <c r="H11" s="22">
        <v>0</v>
      </c>
      <c r="I11" s="22">
        <v>2</v>
      </c>
      <c r="J11" s="22">
        <v>2</v>
      </c>
      <c r="K11" s="22">
        <v>2</v>
      </c>
      <c r="L11" s="22">
        <v>0</v>
      </c>
      <c r="M11" s="22">
        <v>2</v>
      </c>
      <c r="N11" s="22">
        <v>2</v>
      </c>
      <c r="O11" s="22">
        <v>0</v>
      </c>
      <c r="P11" s="22">
        <v>3</v>
      </c>
      <c r="Q11" s="22">
        <v>3</v>
      </c>
      <c r="R11" s="22">
        <v>2</v>
      </c>
      <c r="S11" s="22">
        <v>5</v>
      </c>
      <c r="T11" s="22">
        <f t="shared" si="0"/>
        <v>25</v>
      </c>
      <c r="U11" s="22" t="s">
        <v>330</v>
      </c>
      <c r="V11" s="24" t="s">
        <v>319</v>
      </c>
    </row>
    <row r="12" spans="1:22" ht="23.1" customHeight="1" x14ac:dyDescent="0.25">
      <c r="A12" s="21">
        <v>9</v>
      </c>
      <c r="B12" s="22" t="s">
        <v>134</v>
      </c>
      <c r="C12" s="22"/>
      <c r="D12" s="21" t="s">
        <v>223</v>
      </c>
      <c r="E12" s="21" t="s">
        <v>224</v>
      </c>
      <c r="F12" s="26" t="s">
        <v>269</v>
      </c>
      <c r="G12" s="22">
        <v>1</v>
      </c>
      <c r="H12" s="22">
        <v>2</v>
      </c>
      <c r="I12" s="22">
        <v>0</v>
      </c>
      <c r="J12" s="22">
        <v>2</v>
      </c>
      <c r="K12" s="22">
        <v>2</v>
      </c>
      <c r="L12" s="22">
        <v>2</v>
      </c>
      <c r="M12" s="22">
        <v>4</v>
      </c>
      <c r="N12" s="22">
        <v>0</v>
      </c>
      <c r="O12" s="22">
        <v>0</v>
      </c>
      <c r="P12" s="22">
        <v>3</v>
      </c>
      <c r="Q12" s="22">
        <v>3</v>
      </c>
      <c r="R12" s="22">
        <v>5</v>
      </c>
      <c r="S12" s="22">
        <v>0</v>
      </c>
      <c r="T12" s="22">
        <f t="shared" si="0"/>
        <v>24</v>
      </c>
      <c r="U12" s="22" t="s">
        <v>330</v>
      </c>
      <c r="V12" s="21" t="s">
        <v>225</v>
      </c>
    </row>
    <row r="13" spans="1:22" ht="23.1" customHeight="1" x14ac:dyDescent="0.25">
      <c r="A13" s="21">
        <v>9</v>
      </c>
      <c r="B13" s="22" t="s">
        <v>165</v>
      </c>
      <c r="C13" s="22"/>
      <c r="D13" s="21" t="s">
        <v>299</v>
      </c>
      <c r="E13" s="21" t="s">
        <v>300</v>
      </c>
      <c r="F13" s="23" t="s">
        <v>308</v>
      </c>
      <c r="G13" s="22">
        <v>1</v>
      </c>
      <c r="H13" s="22">
        <v>0</v>
      </c>
      <c r="I13" s="22">
        <v>2</v>
      </c>
      <c r="J13" s="22">
        <v>2</v>
      </c>
      <c r="K13" s="22">
        <v>2</v>
      </c>
      <c r="L13" s="22">
        <v>0</v>
      </c>
      <c r="M13" s="22">
        <v>2</v>
      </c>
      <c r="N13" s="22">
        <v>2</v>
      </c>
      <c r="O13" s="22">
        <v>2</v>
      </c>
      <c r="P13" s="22">
        <v>3</v>
      </c>
      <c r="Q13" s="22">
        <v>3</v>
      </c>
      <c r="R13" s="22">
        <v>0</v>
      </c>
      <c r="S13" s="22">
        <v>5</v>
      </c>
      <c r="T13" s="22">
        <f t="shared" si="0"/>
        <v>24</v>
      </c>
      <c r="U13" s="22" t="s">
        <v>330</v>
      </c>
      <c r="V13" s="21" t="s">
        <v>325</v>
      </c>
    </row>
    <row r="14" spans="1:22" ht="23.1" customHeight="1" x14ac:dyDescent="0.25">
      <c r="A14" s="21">
        <v>11</v>
      </c>
      <c r="B14" s="22" t="s">
        <v>130</v>
      </c>
      <c r="C14" s="22"/>
      <c r="D14" s="21" t="s">
        <v>212</v>
      </c>
      <c r="E14" s="21" t="s">
        <v>213</v>
      </c>
      <c r="F14" s="23" t="s">
        <v>265</v>
      </c>
      <c r="G14" s="22">
        <v>4</v>
      </c>
      <c r="H14" s="22">
        <v>2</v>
      </c>
      <c r="I14" s="22">
        <v>2</v>
      </c>
      <c r="J14" s="22">
        <v>2</v>
      </c>
      <c r="K14" s="22">
        <v>0</v>
      </c>
      <c r="L14" s="22">
        <v>0</v>
      </c>
      <c r="M14" s="22">
        <v>2</v>
      </c>
      <c r="N14" s="22">
        <v>0</v>
      </c>
      <c r="O14" s="22">
        <v>0</v>
      </c>
      <c r="P14" s="22">
        <v>3</v>
      </c>
      <c r="Q14" s="22">
        <v>3</v>
      </c>
      <c r="R14" s="22">
        <v>5</v>
      </c>
      <c r="S14" s="22">
        <v>0</v>
      </c>
      <c r="T14" s="22">
        <f t="shared" si="0"/>
        <v>23</v>
      </c>
      <c r="U14" s="22" t="s">
        <v>330</v>
      </c>
      <c r="V14" s="27" t="s">
        <v>214</v>
      </c>
    </row>
    <row r="15" spans="1:22" ht="23.1" customHeight="1" x14ac:dyDescent="0.25">
      <c r="A15" s="21">
        <v>12</v>
      </c>
      <c r="B15" s="22" t="s">
        <v>140</v>
      </c>
      <c r="C15" s="22"/>
      <c r="D15" s="22" t="s">
        <v>239</v>
      </c>
      <c r="E15" s="22" t="s">
        <v>240</v>
      </c>
      <c r="F15" s="23" t="s">
        <v>267</v>
      </c>
      <c r="G15" s="22">
        <v>2</v>
      </c>
      <c r="H15" s="22">
        <v>2</v>
      </c>
      <c r="I15" s="22">
        <v>2</v>
      </c>
      <c r="J15" s="22">
        <v>0</v>
      </c>
      <c r="K15" s="22">
        <v>2</v>
      </c>
      <c r="L15" s="22">
        <v>2</v>
      </c>
      <c r="M15" s="22">
        <v>4</v>
      </c>
      <c r="N15" s="22">
        <v>0</v>
      </c>
      <c r="O15" s="22">
        <v>0</v>
      </c>
      <c r="P15" s="22">
        <v>0</v>
      </c>
      <c r="Q15" s="22">
        <v>3</v>
      </c>
      <c r="R15" s="22">
        <v>0</v>
      </c>
      <c r="S15" s="22">
        <v>5</v>
      </c>
      <c r="T15" s="22">
        <f t="shared" si="0"/>
        <v>22</v>
      </c>
      <c r="U15" s="22" t="s">
        <v>330</v>
      </c>
      <c r="V15" s="21" t="s">
        <v>372</v>
      </c>
    </row>
    <row r="16" spans="1:22" ht="23.1" customHeight="1" x14ac:dyDescent="0.25">
      <c r="A16" s="21">
        <v>13</v>
      </c>
      <c r="B16" s="22" t="s">
        <v>156</v>
      </c>
      <c r="C16" s="22"/>
      <c r="D16" s="21" t="s">
        <v>283</v>
      </c>
      <c r="E16" s="21" t="s">
        <v>260</v>
      </c>
      <c r="F16" s="23" t="s">
        <v>310</v>
      </c>
      <c r="G16" s="22">
        <v>0</v>
      </c>
      <c r="H16" s="22">
        <v>0</v>
      </c>
      <c r="I16" s="22">
        <v>2</v>
      </c>
      <c r="J16" s="22">
        <v>2</v>
      </c>
      <c r="K16" s="22">
        <v>2</v>
      </c>
      <c r="L16" s="22">
        <v>0</v>
      </c>
      <c r="M16" s="22">
        <v>2</v>
      </c>
      <c r="N16" s="22">
        <v>0</v>
      </c>
      <c r="O16" s="22">
        <v>0</v>
      </c>
      <c r="P16" s="22">
        <v>3</v>
      </c>
      <c r="Q16" s="22">
        <v>3</v>
      </c>
      <c r="R16" s="22">
        <v>2</v>
      </c>
      <c r="S16" s="22">
        <v>5</v>
      </c>
      <c r="T16" s="22">
        <f t="shared" si="0"/>
        <v>21</v>
      </c>
      <c r="U16" s="22" t="s">
        <v>330</v>
      </c>
      <c r="V16" s="21" t="s">
        <v>320</v>
      </c>
    </row>
    <row r="17" spans="1:22" ht="23.1" customHeight="1" x14ac:dyDescent="0.25">
      <c r="A17" s="7">
        <v>14</v>
      </c>
      <c r="B17" s="3" t="s">
        <v>146</v>
      </c>
      <c r="C17" s="3"/>
      <c r="D17" s="7" t="s">
        <v>252</v>
      </c>
      <c r="E17" s="7" t="s">
        <v>253</v>
      </c>
      <c r="F17" s="10" t="s">
        <v>272</v>
      </c>
      <c r="G17" s="3">
        <v>2</v>
      </c>
      <c r="H17" s="3">
        <v>2</v>
      </c>
      <c r="I17" s="3">
        <v>2</v>
      </c>
      <c r="J17" s="3">
        <v>2</v>
      </c>
      <c r="K17" s="3">
        <v>2</v>
      </c>
      <c r="L17" s="3">
        <v>0</v>
      </c>
      <c r="M17" s="3">
        <v>0</v>
      </c>
      <c r="N17" s="3">
        <v>2</v>
      </c>
      <c r="O17" s="3">
        <v>0</v>
      </c>
      <c r="P17" s="3">
        <v>3</v>
      </c>
      <c r="Q17" s="3">
        <v>0</v>
      </c>
      <c r="R17" s="3">
        <v>0</v>
      </c>
      <c r="S17" s="3">
        <v>5</v>
      </c>
      <c r="T17" s="3">
        <f t="shared" si="0"/>
        <v>20</v>
      </c>
      <c r="U17" s="3"/>
      <c r="V17" s="44" t="s">
        <v>254</v>
      </c>
    </row>
    <row r="18" spans="1:22" ht="23.1" customHeight="1" x14ac:dyDescent="0.25">
      <c r="A18" s="7">
        <v>15</v>
      </c>
      <c r="B18" s="3" t="s">
        <v>162</v>
      </c>
      <c r="C18" s="3"/>
      <c r="D18" s="3" t="s">
        <v>294</v>
      </c>
      <c r="E18" s="3" t="s">
        <v>293</v>
      </c>
      <c r="F18" s="10" t="s">
        <v>307</v>
      </c>
      <c r="G18" s="3">
        <v>1</v>
      </c>
      <c r="H18" s="3">
        <v>0</v>
      </c>
      <c r="I18" s="3">
        <v>2</v>
      </c>
      <c r="J18" s="3">
        <v>2</v>
      </c>
      <c r="K18" s="3">
        <v>2</v>
      </c>
      <c r="L18" s="3">
        <v>0</v>
      </c>
      <c r="M18" s="3">
        <v>2</v>
      </c>
      <c r="N18" s="3">
        <v>2</v>
      </c>
      <c r="O18" s="3">
        <v>0</v>
      </c>
      <c r="P18" s="3">
        <v>3</v>
      </c>
      <c r="Q18" s="3">
        <v>3</v>
      </c>
      <c r="R18" s="3">
        <v>2</v>
      </c>
      <c r="S18" s="3">
        <v>0</v>
      </c>
      <c r="T18" s="3">
        <f t="shared" si="0"/>
        <v>19</v>
      </c>
      <c r="U18" s="3"/>
      <c r="V18" s="3" t="s">
        <v>324</v>
      </c>
    </row>
    <row r="19" spans="1:22" ht="23.1" customHeight="1" x14ac:dyDescent="0.25">
      <c r="A19" s="7">
        <v>15</v>
      </c>
      <c r="B19" s="3" t="s">
        <v>164</v>
      </c>
      <c r="C19" s="3"/>
      <c r="D19" s="43" t="s">
        <v>297</v>
      </c>
      <c r="E19" s="43" t="s">
        <v>298</v>
      </c>
      <c r="F19" s="10" t="s">
        <v>305</v>
      </c>
      <c r="G19" s="3">
        <v>1</v>
      </c>
      <c r="H19" s="3">
        <v>0</v>
      </c>
      <c r="I19" s="3">
        <v>2</v>
      </c>
      <c r="J19" s="3">
        <v>0</v>
      </c>
      <c r="K19" s="3">
        <v>2</v>
      </c>
      <c r="L19" s="3">
        <v>2</v>
      </c>
      <c r="M19" s="3">
        <v>2</v>
      </c>
      <c r="N19" s="3">
        <v>2</v>
      </c>
      <c r="O19" s="3">
        <v>0</v>
      </c>
      <c r="P19" s="3">
        <v>3</v>
      </c>
      <c r="Q19" s="3">
        <v>3</v>
      </c>
      <c r="R19" s="3">
        <v>2</v>
      </c>
      <c r="S19" s="3">
        <v>0</v>
      </c>
      <c r="T19" s="3">
        <f t="shared" si="0"/>
        <v>19</v>
      </c>
      <c r="U19" s="3"/>
      <c r="V19" s="44" t="s">
        <v>323</v>
      </c>
    </row>
    <row r="20" spans="1:22" ht="23.1" customHeight="1" x14ac:dyDescent="0.25">
      <c r="A20" s="7">
        <v>17</v>
      </c>
      <c r="B20" s="3" t="s">
        <v>126</v>
      </c>
      <c r="C20" s="3"/>
      <c r="D20" s="44" t="s">
        <v>200</v>
      </c>
      <c r="E20" s="44" t="s">
        <v>201</v>
      </c>
      <c r="F20" s="45" t="s">
        <v>262</v>
      </c>
      <c r="G20" s="3">
        <v>2</v>
      </c>
      <c r="H20" s="3">
        <v>0</v>
      </c>
      <c r="I20" s="3">
        <v>2</v>
      </c>
      <c r="J20" s="3">
        <v>2</v>
      </c>
      <c r="K20" s="3">
        <v>0</v>
      </c>
      <c r="L20" s="3">
        <v>0</v>
      </c>
      <c r="M20" s="3">
        <v>4</v>
      </c>
      <c r="N20" s="3">
        <v>0</v>
      </c>
      <c r="O20" s="3">
        <v>0</v>
      </c>
      <c r="P20" s="3">
        <v>0</v>
      </c>
      <c r="Q20" s="3">
        <v>3</v>
      </c>
      <c r="R20" s="3">
        <v>0</v>
      </c>
      <c r="S20" s="3">
        <v>5</v>
      </c>
      <c r="T20" s="3">
        <f t="shared" si="0"/>
        <v>18</v>
      </c>
      <c r="U20" s="3"/>
      <c r="V20" s="7" t="s">
        <v>202</v>
      </c>
    </row>
    <row r="21" spans="1:22" ht="23.1" customHeight="1" x14ac:dyDescent="0.25">
      <c r="A21" s="2">
        <v>18</v>
      </c>
      <c r="B21" s="1" t="s">
        <v>137</v>
      </c>
      <c r="C21" s="1"/>
      <c r="D21" s="2" t="s">
        <v>232</v>
      </c>
      <c r="E21" s="2" t="s">
        <v>233</v>
      </c>
      <c r="F21" s="9" t="s">
        <v>270</v>
      </c>
      <c r="G21" s="1">
        <v>3</v>
      </c>
      <c r="H21" s="1">
        <v>0</v>
      </c>
      <c r="I21" s="1">
        <v>2</v>
      </c>
      <c r="J21" s="1">
        <v>0</v>
      </c>
      <c r="K21" s="1">
        <v>0</v>
      </c>
      <c r="L21" s="1">
        <v>2</v>
      </c>
      <c r="M21" s="1">
        <v>4</v>
      </c>
      <c r="N21" s="1">
        <v>0</v>
      </c>
      <c r="O21" s="1">
        <v>0</v>
      </c>
      <c r="P21" s="1">
        <v>3</v>
      </c>
      <c r="Q21" s="1">
        <v>3</v>
      </c>
      <c r="R21" s="1">
        <v>0</v>
      </c>
      <c r="S21" s="1">
        <v>0</v>
      </c>
      <c r="T21" s="1">
        <f t="shared" si="0"/>
        <v>17</v>
      </c>
      <c r="U21" s="1"/>
      <c r="V21" s="2" t="s">
        <v>231</v>
      </c>
    </row>
    <row r="22" spans="1:22" ht="23.1" customHeight="1" x14ac:dyDescent="0.25">
      <c r="A22" s="2">
        <v>18</v>
      </c>
      <c r="B22" s="1" t="s">
        <v>161</v>
      </c>
      <c r="C22" s="1"/>
      <c r="D22" s="11" t="s">
        <v>292</v>
      </c>
      <c r="E22" s="11" t="s">
        <v>293</v>
      </c>
      <c r="F22" s="2" t="s">
        <v>305</v>
      </c>
      <c r="G22" s="1">
        <v>3</v>
      </c>
      <c r="H22" s="1">
        <v>0</v>
      </c>
      <c r="I22" s="1">
        <v>2</v>
      </c>
      <c r="J22" s="1">
        <v>2</v>
      </c>
      <c r="K22" s="1">
        <v>2</v>
      </c>
      <c r="L22" s="1">
        <v>0</v>
      </c>
      <c r="M22" s="1">
        <v>2</v>
      </c>
      <c r="N22" s="1">
        <v>0</v>
      </c>
      <c r="O22" s="1">
        <v>0</v>
      </c>
      <c r="P22" s="1">
        <v>3</v>
      </c>
      <c r="Q22" s="1">
        <v>3</v>
      </c>
      <c r="R22" s="1">
        <v>0</v>
      </c>
      <c r="S22" s="1">
        <v>0</v>
      </c>
      <c r="T22" s="1">
        <f t="shared" si="0"/>
        <v>17</v>
      </c>
      <c r="U22" s="1"/>
      <c r="V22" s="6" t="s">
        <v>323</v>
      </c>
    </row>
    <row r="23" spans="1:22" ht="23.1" customHeight="1" x14ac:dyDescent="0.25">
      <c r="A23" s="2">
        <v>20</v>
      </c>
      <c r="B23" s="1" t="s">
        <v>131</v>
      </c>
      <c r="C23" s="1"/>
      <c r="D23" s="7" t="s">
        <v>215</v>
      </c>
      <c r="E23" s="7" t="s">
        <v>216</v>
      </c>
      <c r="F23" s="7" t="s">
        <v>266</v>
      </c>
      <c r="G23" s="1">
        <v>3</v>
      </c>
      <c r="H23" s="1">
        <v>2</v>
      </c>
      <c r="I23" s="1">
        <v>2</v>
      </c>
      <c r="J23" s="1">
        <v>0</v>
      </c>
      <c r="K23" s="1">
        <v>2</v>
      </c>
      <c r="L23" s="1">
        <v>0</v>
      </c>
      <c r="M23" s="1">
        <v>2</v>
      </c>
      <c r="N23" s="1">
        <v>2</v>
      </c>
      <c r="O23" s="1">
        <v>0</v>
      </c>
      <c r="P23" s="1">
        <v>3</v>
      </c>
      <c r="Q23" s="1">
        <v>0</v>
      </c>
      <c r="R23" s="1">
        <v>0</v>
      </c>
      <c r="S23" s="1">
        <v>0</v>
      </c>
      <c r="T23" s="1">
        <f t="shared" si="0"/>
        <v>16</v>
      </c>
      <c r="U23" s="1"/>
      <c r="V23" s="7" t="s">
        <v>217</v>
      </c>
    </row>
    <row r="24" spans="1:22" ht="23.1" customHeight="1" x14ac:dyDescent="0.25">
      <c r="A24" s="2">
        <v>21</v>
      </c>
      <c r="B24" s="1" t="s">
        <v>147</v>
      </c>
      <c r="C24" s="1"/>
      <c r="D24" s="2" t="s">
        <v>255</v>
      </c>
      <c r="E24" s="2" t="s">
        <v>204</v>
      </c>
      <c r="F24" s="1" t="s">
        <v>269</v>
      </c>
      <c r="G24" s="1">
        <v>3</v>
      </c>
      <c r="H24" s="1">
        <v>0</v>
      </c>
      <c r="I24" s="1">
        <v>0</v>
      </c>
      <c r="J24" s="1">
        <v>2</v>
      </c>
      <c r="K24" s="1">
        <v>0</v>
      </c>
      <c r="L24" s="1">
        <v>2</v>
      </c>
      <c r="M24" s="1">
        <v>2</v>
      </c>
      <c r="N24" s="1">
        <v>2</v>
      </c>
      <c r="O24" s="1">
        <v>0</v>
      </c>
      <c r="P24" s="1">
        <v>0</v>
      </c>
      <c r="Q24" s="1">
        <v>3</v>
      </c>
      <c r="R24" s="1">
        <v>2</v>
      </c>
      <c r="S24" s="1">
        <v>0</v>
      </c>
      <c r="T24" s="1">
        <f t="shared" si="0"/>
        <v>16</v>
      </c>
      <c r="U24" s="1"/>
      <c r="V24" s="2" t="s">
        <v>225</v>
      </c>
    </row>
    <row r="25" spans="1:22" ht="23.1" customHeight="1" x14ac:dyDescent="0.25">
      <c r="A25" s="2">
        <v>21</v>
      </c>
      <c r="B25" s="1" t="s">
        <v>154</v>
      </c>
      <c r="C25" s="1"/>
      <c r="D25" s="2" t="s">
        <v>280</v>
      </c>
      <c r="E25" s="2" t="s">
        <v>281</v>
      </c>
      <c r="F25" s="2" t="s">
        <v>308</v>
      </c>
      <c r="G25" s="1">
        <v>3</v>
      </c>
      <c r="H25" s="1">
        <v>0</v>
      </c>
      <c r="I25" s="1">
        <v>2</v>
      </c>
      <c r="J25" s="1">
        <v>2</v>
      </c>
      <c r="K25" s="1">
        <v>2</v>
      </c>
      <c r="L25" s="1">
        <v>0</v>
      </c>
      <c r="M25" s="1">
        <v>2</v>
      </c>
      <c r="N25" s="1">
        <v>2</v>
      </c>
      <c r="O25" s="1">
        <v>0</v>
      </c>
      <c r="P25" s="1">
        <v>3</v>
      </c>
      <c r="Q25" s="1">
        <v>0</v>
      </c>
      <c r="R25" s="1">
        <v>0</v>
      </c>
      <c r="S25" s="1">
        <v>0</v>
      </c>
      <c r="T25" s="1">
        <f t="shared" si="0"/>
        <v>16</v>
      </c>
      <c r="U25" s="1"/>
      <c r="V25" s="2" t="s">
        <v>318</v>
      </c>
    </row>
    <row r="26" spans="1:22" ht="23.1" customHeight="1" x14ac:dyDescent="0.25">
      <c r="A26" s="2">
        <v>21</v>
      </c>
      <c r="B26" s="1" t="s">
        <v>158</v>
      </c>
      <c r="C26" s="1"/>
      <c r="D26" s="12" t="s">
        <v>286</v>
      </c>
      <c r="E26" s="12" t="s">
        <v>287</v>
      </c>
      <c r="F26" s="12" t="s">
        <v>309</v>
      </c>
      <c r="G26" s="1">
        <v>2</v>
      </c>
      <c r="H26" s="1">
        <v>0</v>
      </c>
      <c r="I26" s="1">
        <v>2</v>
      </c>
      <c r="J26" s="1">
        <v>2</v>
      </c>
      <c r="K26" s="1">
        <v>0</v>
      </c>
      <c r="L26" s="1">
        <v>0</v>
      </c>
      <c r="M26" s="1">
        <v>2</v>
      </c>
      <c r="N26" s="1">
        <v>2</v>
      </c>
      <c r="O26" s="1">
        <v>0</v>
      </c>
      <c r="P26" s="1">
        <v>3</v>
      </c>
      <c r="Q26" s="1">
        <v>3</v>
      </c>
      <c r="R26" s="1">
        <v>0</v>
      </c>
      <c r="S26" s="1">
        <v>0</v>
      </c>
      <c r="T26" s="1">
        <f t="shared" si="0"/>
        <v>16</v>
      </c>
      <c r="U26" s="1"/>
      <c r="V26" s="12" t="s">
        <v>322</v>
      </c>
    </row>
    <row r="27" spans="1:22" ht="23.1" customHeight="1" x14ac:dyDescent="0.25">
      <c r="A27" s="2">
        <v>24</v>
      </c>
      <c r="B27" s="1" t="s">
        <v>142</v>
      </c>
      <c r="C27" s="1"/>
      <c r="D27" s="2" t="s">
        <v>244</v>
      </c>
      <c r="E27" s="2" t="s">
        <v>245</v>
      </c>
      <c r="F27" s="2" t="s">
        <v>265</v>
      </c>
      <c r="G27" s="1">
        <v>2</v>
      </c>
      <c r="H27" s="1">
        <v>2</v>
      </c>
      <c r="I27" s="1">
        <v>2</v>
      </c>
      <c r="J27" s="1">
        <v>0</v>
      </c>
      <c r="K27" s="1">
        <v>0</v>
      </c>
      <c r="L27" s="1">
        <v>2</v>
      </c>
      <c r="M27" s="1">
        <v>4</v>
      </c>
      <c r="N27" s="1">
        <v>0</v>
      </c>
      <c r="O27" s="1">
        <v>0</v>
      </c>
      <c r="P27" s="1">
        <v>0</v>
      </c>
      <c r="Q27" s="1">
        <v>3</v>
      </c>
      <c r="R27" s="1">
        <v>0</v>
      </c>
      <c r="S27" s="1">
        <v>0</v>
      </c>
      <c r="T27" s="1">
        <f t="shared" si="0"/>
        <v>15</v>
      </c>
      <c r="U27" s="1"/>
      <c r="V27" s="6" t="s">
        <v>214</v>
      </c>
    </row>
    <row r="28" spans="1:22" ht="24" customHeight="1" x14ac:dyDescent="0.25">
      <c r="A28" s="2">
        <v>25</v>
      </c>
      <c r="B28" s="1" t="s">
        <v>133</v>
      </c>
      <c r="C28" s="1"/>
      <c r="D28" s="6" t="s">
        <v>220</v>
      </c>
      <c r="E28" s="6" t="s">
        <v>221</v>
      </c>
      <c r="F28" s="2" t="s">
        <v>268</v>
      </c>
      <c r="G28" s="1">
        <v>2</v>
      </c>
      <c r="H28" s="1">
        <v>0</v>
      </c>
      <c r="I28" s="1">
        <v>2</v>
      </c>
      <c r="J28" s="1">
        <v>2</v>
      </c>
      <c r="K28" s="1">
        <v>2</v>
      </c>
      <c r="L28" s="1">
        <v>0</v>
      </c>
      <c r="M28" s="1">
        <v>4</v>
      </c>
      <c r="N28" s="1">
        <v>0</v>
      </c>
      <c r="O28" s="1">
        <v>0</v>
      </c>
      <c r="P28" s="1">
        <v>2</v>
      </c>
      <c r="Q28" s="1">
        <v>0</v>
      </c>
      <c r="R28" s="1">
        <v>0</v>
      </c>
      <c r="S28" s="1">
        <v>0</v>
      </c>
      <c r="T28" s="1">
        <f t="shared" si="0"/>
        <v>14</v>
      </c>
      <c r="U28" s="1"/>
      <c r="V28" s="6" t="s">
        <v>222</v>
      </c>
    </row>
    <row r="29" spans="1:22" ht="24" customHeight="1" x14ac:dyDescent="0.25">
      <c r="A29" s="2">
        <v>25</v>
      </c>
      <c r="B29" s="1" t="s">
        <v>148</v>
      </c>
      <c r="C29" s="1"/>
      <c r="D29" s="1" t="s">
        <v>256</v>
      </c>
      <c r="E29" s="1" t="s">
        <v>257</v>
      </c>
      <c r="F29" s="2" t="s">
        <v>264</v>
      </c>
      <c r="G29" s="1">
        <v>3</v>
      </c>
      <c r="H29" s="1">
        <v>0</v>
      </c>
      <c r="I29" s="1">
        <v>2</v>
      </c>
      <c r="J29" s="1">
        <v>0</v>
      </c>
      <c r="K29" s="1">
        <v>2</v>
      </c>
      <c r="L29" s="1">
        <v>0</v>
      </c>
      <c r="M29" s="1">
        <v>2</v>
      </c>
      <c r="N29" s="1">
        <v>2</v>
      </c>
      <c r="O29" s="1">
        <v>0</v>
      </c>
      <c r="P29" s="1">
        <v>0</v>
      </c>
      <c r="Q29" s="1">
        <v>3</v>
      </c>
      <c r="R29" s="1">
        <v>0</v>
      </c>
      <c r="S29" s="1">
        <v>0</v>
      </c>
      <c r="T29" s="1">
        <f t="shared" si="0"/>
        <v>14</v>
      </c>
      <c r="U29" s="1"/>
      <c r="V29" s="1" t="s">
        <v>258</v>
      </c>
    </row>
    <row r="30" spans="1:22" ht="24" customHeight="1" x14ac:dyDescent="0.25">
      <c r="A30" s="2">
        <v>25</v>
      </c>
      <c r="B30" s="1" t="s">
        <v>167</v>
      </c>
      <c r="C30" s="1"/>
      <c r="D30" s="13" t="s">
        <v>302</v>
      </c>
      <c r="E30" s="13" t="s">
        <v>293</v>
      </c>
      <c r="F30" s="13" t="s">
        <v>312</v>
      </c>
      <c r="G30" s="1">
        <v>1</v>
      </c>
      <c r="H30" s="1">
        <v>0</v>
      </c>
      <c r="I30" s="1">
        <v>2</v>
      </c>
      <c r="J30" s="1">
        <v>2</v>
      </c>
      <c r="K30" s="1">
        <v>2</v>
      </c>
      <c r="L30" s="1">
        <v>0</v>
      </c>
      <c r="M30" s="1">
        <v>2</v>
      </c>
      <c r="N30" s="1">
        <v>2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f t="shared" si="0"/>
        <v>14</v>
      </c>
      <c r="U30" s="1"/>
      <c r="V30" s="13" t="s">
        <v>326</v>
      </c>
    </row>
    <row r="31" spans="1:22" ht="24" customHeight="1" x14ac:dyDescent="0.25">
      <c r="A31" s="2">
        <v>25</v>
      </c>
      <c r="B31" s="1" t="s">
        <v>169</v>
      </c>
      <c r="C31" s="1"/>
      <c r="D31" s="1" t="s">
        <v>304</v>
      </c>
      <c r="E31" s="1" t="s">
        <v>291</v>
      </c>
      <c r="F31" s="1" t="s">
        <v>313</v>
      </c>
      <c r="G31" s="1">
        <v>3</v>
      </c>
      <c r="H31" s="1">
        <v>0</v>
      </c>
      <c r="I31" s="1">
        <v>2</v>
      </c>
      <c r="J31" s="1">
        <v>2</v>
      </c>
      <c r="K31" s="1">
        <v>2</v>
      </c>
      <c r="L31" s="1">
        <v>0</v>
      </c>
      <c r="M31" s="1">
        <v>2</v>
      </c>
      <c r="N31" s="1">
        <v>0</v>
      </c>
      <c r="O31" s="1">
        <v>0</v>
      </c>
      <c r="P31" s="1">
        <v>3</v>
      </c>
      <c r="Q31" s="1">
        <v>0</v>
      </c>
      <c r="R31" s="1">
        <v>0</v>
      </c>
      <c r="S31" s="1">
        <v>0</v>
      </c>
      <c r="T31" s="1">
        <f t="shared" si="0"/>
        <v>14</v>
      </c>
      <c r="U31" s="1"/>
      <c r="V31" s="1" t="s">
        <v>327</v>
      </c>
    </row>
    <row r="32" spans="1:22" ht="24" customHeight="1" x14ac:dyDescent="0.25">
      <c r="A32" s="2">
        <v>29</v>
      </c>
      <c r="B32" s="1" t="s">
        <v>141</v>
      </c>
      <c r="C32" s="1"/>
      <c r="D32" s="8" t="s">
        <v>241</v>
      </c>
      <c r="E32" s="8" t="s">
        <v>242</v>
      </c>
      <c r="F32" s="2" t="s">
        <v>271</v>
      </c>
      <c r="G32" s="1">
        <v>1</v>
      </c>
      <c r="H32" s="1">
        <v>0</v>
      </c>
      <c r="I32" s="1">
        <v>0</v>
      </c>
      <c r="J32" s="1">
        <v>0</v>
      </c>
      <c r="K32" s="1">
        <v>2</v>
      </c>
      <c r="L32" s="1">
        <v>0</v>
      </c>
      <c r="M32" s="1">
        <v>4</v>
      </c>
      <c r="N32" s="1">
        <v>0</v>
      </c>
      <c r="O32" s="1">
        <v>0</v>
      </c>
      <c r="P32" s="1">
        <v>3</v>
      </c>
      <c r="Q32" s="1">
        <v>3</v>
      </c>
      <c r="R32" s="1">
        <v>0</v>
      </c>
      <c r="S32" s="1">
        <v>0</v>
      </c>
      <c r="T32" s="1">
        <f t="shared" si="0"/>
        <v>13</v>
      </c>
      <c r="U32" s="1"/>
      <c r="V32" s="1" t="s">
        <v>243</v>
      </c>
    </row>
    <row r="33" spans="1:22" ht="24" customHeight="1" x14ac:dyDescent="0.25">
      <c r="A33" s="2">
        <v>30</v>
      </c>
      <c r="B33" s="1" t="s">
        <v>127</v>
      </c>
      <c r="C33" s="1"/>
      <c r="D33" s="2" t="s">
        <v>203</v>
      </c>
      <c r="E33" s="2" t="s">
        <v>204</v>
      </c>
      <c r="F33" s="2" t="s">
        <v>263</v>
      </c>
      <c r="G33" s="1">
        <v>3</v>
      </c>
      <c r="H33" s="1">
        <v>0</v>
      </c>
      <c r="I33" s="1">
        <v>2</v>
      </c>
      <c r="J33" s="1">
        <v>2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5</v>
      </c>
      <c r="T33" s="1">
        <f t="shared" si="0"/>
        <v>12</v>
      </c>
      <c r="U33" s="1"/>
      <c r="V33" s="2" t="s">
        <v>205</v>
      </c>
    </row>
    <row r="34" spans="1:22" ht="24" customHeight="1" x14ac:dyDescent="0.25">
      <c r="A34" s="2">
        <v>31</v>
      </c>
      <c r="B34" s="1" t="s">
        <v>128</v>
      </c>
      <c r="C34" s="1"/>
      <c r="D34" s="2" t="s">
        <v>206</v>
      </c>
      <c r="E34" s="2" t="s">
        <v>207</v>
      </c>
      <c r="F34" s="2" t="s">
        <v>263</v>
      </c>
      <c r="G34" s="1">
        <v>3</v>
      </c>
      <c r="H34" s="1">
        <v>0</v>
      </c>
      <c r="I34" s="1">
        <v>2</v>
      </c>
      <c r="J34" s="1">
        <v>0</v>
      </c>
      <c r="K34" s="1">
        <v>2</v>
      </c>
      <c r="L34" s="1">
        <v>0</v>
      </c>
      <c r="M34" s="1">
        <v>4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f t="shared" si="0"/>
        <v>11</v>
      </c>
      <c r="U34" s="1"/>
      <c r="V34" s="2" t="s">
        <v>208</v>
      </c>
    </row>
    <row r="35" spans="1:22" ht="24" customHeight="1" x14ac:dyDescent="0.25">
      <c r="A35" s="2">
        <v>31</v>
      </c>
      <c r="B35" s="1" t="s">
        <v>132</v>
      </c>
      <c r="C35" s="1"/>
      <c r="D35" s="7" t="s">
        <v>218</v>
      </c>
      <c r="E35" s="7" t="s">
        <v>219</v>
      </c>
      <c r="F35" s="2" t="s">
        <v>267</v>
      </c>
      <c r="G35" s="1">
        <v>2</v>
      </c>
      <c r="H35" s="1">
        <v>0</v>
      </c>
      <c r="I35" s="1">
        <v>2</v>
      </c>
      <c r="J35" s="1">
        <v>0</v>
      </c>
      <c r="K35" s="1">
        <v>0</v>
      </c>
      <c r="L35" s="1">
        <v>0</v>
      </c>
      <c r="M35" s="1">
        <v>4</v>
      </c>
      <c r="N35" s="1">
        <v>0</v>
      </c>
      <c r="O35" s="1">
        <v>0</v>
      </c>
      <c r="P35" s="1">
        <v>0</v>
      </c>
      <c r="Q35" s="1">
        <v>3</v>
      </c>
      <c r="R35" s="1">
        <v>0</v>
      </c>
      <c r="S35" s="1">
        <v>0</v>
      </c>
      <c r="T35" s="1">
        <f t="shared" si="0"/>
        <v>11</v>
      </c>
      <c r="U35" s="1"/>
      <c r="V35" s="2" t="s">
        <v>372</v>
      </c>
    </row>
    <row r="36" spans="1:22" ht="24" customHeight="1" x14ac:dyDescent="0.25">
      <c r="A36" s="2">
        <v>33</v>
      </c>
      <c r="B36" s="1" t="s">
        <v>149</v>
      </c>
      <c r="C36" s="1"/>
      <c r="D36" s="8" t="s">
        <v>259</v>
      </c>
      <c r="E36" s="8" t="s">
        <v>260</v>
      </c>
      <c r="F36" s="2" t="s">
        <v>271</v>
      </c>
      <c r="G36" s="1">
        <v>2</v>
      </c>
      <c r="H36" s="1">
        <v>0</v>
      </c>
      <c r="I36" s="1">
        <v>2</v>
      </c>
      <c r="J36" s="1">
        <v>2</v>
      </c>
      <c r="K36" s="1">
        <v>2</v>
      </c>
      <c r="L36" s="1">
        <v>0</v>
      </c>
      <c r="M36" s="1">
        <v>2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f t="shared" si="0"/>
        <v>10</v>
      </c>
      <c r="U36" s="1"/>
      <c r="V36" s="2" t="s">
        <v>261</v>
      </c>
    </row>
    <row r="37" spans="1:22" ht="24" customHeight="1" x14ac:dyDescent="0.25">
      <c r="A37" s="2">
        <v>33</v>
      </c>
      <c r="B37" s="1" t="s">
        <v>151</v>
      </c>
      <c r="C37" s="1"/>
      <c r="D37" s="6" t="s">
        <v>275</v>
      </c>
      <c r="E37" s="6" t="s">
        <v>276</v>
      </c>
      <c r="F37" s="2" t="s">
        <v>306</v>
      </c>
      <c r="G37" s="1">
        <v>2</v>
      </c>
      <c r="H37" s="1">
        <v>0</v>
      </c>
      <c r="I37" s="1">
        <v>2</v>
      </c>
      <c r="J37" s="1">
        <v>2</v>
      </c>
      <c r="K37" s="1">
        <v>0</v>
      </c>
      <c r="L37" s="1">
        <v>0</v>
      </c>
      <c r="M37" s="1">
        <v>2</v>
      </c>
      <c r="N37" s="1">
        <v>0</v>
      </c>
      <c r="O37" s="1">
        <v>0</v>
      </c>
      <c r="P37" s="1">
        <v>0</v>
      </c>
      <c r="Q37" s="1">
        <v>0</v>
      </c>
      <c r="R37" s="1">
        <v>2</v>
      </c>
      <c r="S37" s="1">
        <v>0</v>
      </c>
      <c r="T37" s="1">
        <f t="shared" si="0"/>
        <v>10</v>
      </c>
      <c r="U37" s="1"/>
      <c r="V37" s="1" t="s">
        <v>315</v>
      </c>
    </row>
    <row r="38" spans="1:22" ht="24" customHeight="1" x14ac:dyDescent="0.25">
      <c r="A38" s="2">
        <v>35</v>
      </c>
      <c r="B38" s="1" t="s">
        <v>138</v>
      </c>
      <c r="C38" s="1"/>
      <c r="D38" s="7" t="s">
        <v>234</v>
      </c>
      <c r="E38" s="7" t="s">
        <v>235</v>
      </c>
      <c r="F38" s="7" t="s">
        <v>266</v>
      </c>
      <c r="G38" s="1">
        <v>2</v>
      </c>
      <c r="H38" s="1">
        <v>0</v>
      </c>
      <c r="I38" s="1">
        <v>2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2</v>
      </c>
      <c r="P38" s="1">
        <v>3</v>
      </c>
      <c r="Q38" s="1">
        <v>0</v>
      </c>
      <c r="R38" s="1">
        <v>0</v>
      </c>
      <c r="S38" s="1">
        <v>0</v>
      </c>
      <c r="T38" s="1">
        <f t="shared" si="0"/>
        <v>9</v>
      </c>
      <c r="U38" s="1"/>
      <c r="V38" s="7" t="s">
        <v>217</v>
      </c>
    </row>
    <row r="39" spans="1:22" ht="24" customHeight="1" x14ac:dyDescent="0.25">
      <c r="A39" s="2">
        <v>35</v>
      </c>
      <c r="B39" s="1" t="s">
        <v>152</v>
      </c>
      <c r="C39" s="1"/>
      <c r="D39" s="1" t="s">
        <v>277</v>
      </c>
      <c r="E39" s="1" t="s">
        <v>213</v>
      </c>
      <c r="F39" s="2" t="s">
        <v>307</v>
      </c>
      <c r="G39" s="1">
        <v>1</v>
      </c>
      <c r="H39" s="1">
        <v>0</v>
      </c>
      <c r="I39" s="1">
        <v>2</v>
      </c>
      <c r="J39" s="1">
        <v>2</v>
      </c>
      <c r="K39" s="1">
        <v>2</v>
      </c>
      <c r="L39" s="1">
        <v>0</v>
      </c>
      <c r="M39" s="1">
        <v>2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f t="shared" si="0"/>
        <v>9</v>
      </c>
      <c r="U39" s="1"/>
      <c r="V39" s="1" t="s">
        <v>316</v>
      </c>
    </row>
    <row r="40" spans="1:22" ht="24" customHeight="1" x14ac:dyDescent="0.25">
      <c r="A40" s="2">
        <v>35</v>
      </c>
      <c r="B40" s="1" t="s">
        <v>163</v>
      </c>
      <c r="C40" s="1"/>
      <c r="D40" s="2" t="s">
        <v>295</v>
      </c>
      <c r="E40" s="2" t="s">
        <v>296</v>
      </c>
      <c r="F40" s="2" t="s">
        <v>308</v>
      </c>
      <c r="G40" s="1">
        <v>3</v>
      </c>
      <c r="H40" s="1">
        <v>0</v>
      </c>
      <c r="I40" s="1">
        <v>2</v>
      </c>
      <c r="J40" s="1">
        <v>2</v>
      </c>
      <c r="K40" s="1">
        <v>0</v>
      </c>
      <c r="L40" s="1">
        <v>0</v>
      </c>
      <c r="M40" s="1">
        <v>2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f t="shared" si="0"/>
        <v>9</v>
      </c>
      <c r="U40" s="1"/>
      <c r="V40" s="2" t="s">
        <v>325</v>
      </c>
    </row>
    <row r="41" spans="1:22" ht="24" customHeight="1" x14ac:dyDescent="0.25">
      <c r="A41" s="2">
        <v>38</v>
      </c>
      <c r="B41" s="1" t="s">
        <v>166</v>
      </c>
      <c r="C41" s="1"/>
      <c r="D41" s="1" t="s">
        <v>301</v>
      </c>
      <c r="E41" s="1" t="s">
        <v>221</v>
      </c>
      <c r="F41" s="2" t="s">
        <v>307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2</v>
      </c>
      <c r="O41" s="1">
        <v>0</v>
      </c>
      <c r="P41" s="1">
        <v>0</v>
      </c>
      <c r="Q41" s="1">
        <v>3</v>
      </c>
      <c r="R41" s="1">
        <v>2</v>
      </c>
      <c r="S41" s="1">
        <v>0</v>
      </c>
      <c r="T41" s="1">
        <f t="shared" si="0"/>
        <v>8</v>
      </c>
      <c r="U41" s="1"/>
      <c r="V41" s="1" t="s">
        <v>324</v>
      </c>
    </row>
    <row r="42" spans="1:22" ht="24" customHeight="1" x14ac:dyDescent="0.25">
      <c r="A42" s="2">
        <v>39</v>
      </c>
      <c r="B42" s="1" t="s">
        <v>160</v>
      </c>
      <c r="C42" s="1"/>
      <c r="D42" s="11" t="s">
        <v>290</v>
      </c>
      <c r="E42" s="11" t="s">
        <v>291</v>
      </c>
      <c r="F42" s="2" t="s">
        <v>305</v>
      </c>
      <c r="G42" s="1">
        <v>3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2</v>
      </c>
      <c r="N42" s="1">
        <v>2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f t="shared" si="0"/>
        <v>7</v>
      </c>
      <c r="U42" s="1"/>
      <c r="V42" s="6" t="s">
        <v>323</v>
      </c>
    </row>
    <row r="43" spans="1:22" ht="24" customHeight="1" x14ac:dyDescent="0.25">
      <c r="A43" s="2">
        <v>40</v>
      </c>
      <c r="B43" s="1" t="s">
        <v>135</v>
      </c>
      <c r="C43" s="1"/>
      <c r="D43" s="2" t="s">
        <v>226</v>
      </c>
      <c r="E43" s="2" t="s">
        <v>227</v>
      </c>
      <c r="F43" s="2" t="s">
        <v>270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4</v>
      </c>
      <c r="N43" s="1">
        <v>0</v>
      </c>
      <c r="O43" s="1">
        <v>2</v>
      </c>
      <c r="P43" s="1">
        <v>0</v>
      </c>
      <c r="Q43" s="1">
        <v>0</v>
      </c>
      <c r="R43" s="1">
        <v>0</v>
      </c>
      <c r="S43" s="1">
        <v>0</v>
      </c>
      <c r="T43" s="1">
        <f t="shared" si="0"/>
        <v>6</v>
      </c>
      <c r="U43" s="1"/>
      <c r="V43" s="2" t="s">
        <v>228</v>
      </c>
    </row>
    <row r="44" spans="1:22" ht="24" customHeight="1" x14ac:dyDescent="0.25">
      <c r="A44" s="2">
        <v>40</v>
      </c>
      <c r="B44" s="1" t="s">
        <v>144</v>
      </c>
      <c r="C44" s="1"/>
      <c r="D44" s="2" t="s">
        <v>248</v>
      </c>
      <c r="E44" s="2" t="s">
        <v>249</v>
      </c>
      <c r="F44" s="2" t="s">
        <v>270</v>
      </c>
      <c r="G44" s="1">
        <v>1</v>
      </c>
      <c r="H44" s="1">
        <v>0</v>
      </c>
      <c r="I44" s="1">
        <v>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3</v>
      </c>
      <c r="Q44" s="1">
        <v>0</v>
      </c>
      <c r="R44" s="1">
        <v>0</v>
      </c>
      <c r="S44" s="1">
        <v>0</v>
      </c>
      <c r="T44" s="1">
        <f t="shared" si="0"/>
        <v>6</v>
      </c>
      <c r="U44" s="1"/>
      <c r="V44" s="2" t="s">
        <v>228</v>
      </c>
    </row>
    <row r="45" spans="1:22" ht="24" customHeight="1" x14ac:dyDescent="0.25">
      <c r="A45" s="2">
        <v>42</v>
      </c>
      <c r="B45" s="1" t="s">
        <v>129</v>
      </c>
      <c r="C45" s="1"/>
      <c r="D45" s="1" t="s">
        <v>209</v>
      </c>
      <c r="E45" s="1" t="s">
        <v>210</v>
      </c>
      <c r="F45" s="2" t="s">
        <v>264</v>
      </c>
      <c r="G45" s="1">
        <v>2</v>
      </c>
      <c r="H45" s="1">
        <v>0</v>
      </c>
      <c r="I45" s="1">
        <v>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f t="shared" si="0"/>
        <v>4</v>
      </c>
      <c r="U45" s="1"/>
      <c r="V45" s="1" t="s">
        <v>211</v>
      </c>
    </row>
    <row r="46" spans="1:22" ht="24" customHeight="1" x14ac:dyDescent="0.25">
      <c r="A46" s="2">
        <v>42</v>
      </c>
      <c r="B46" s="1" t="s">
        <v>139</v>
      </c>
      <c r="C46" s="1"/>
      <c r="D46" s="1" t="s">
        <v>236</v>
      </c>
      <c r="E46" s="1" t="s">
        <v>237</v>
      </c>
      <c r="F46" s="2" t="s">
        <v>264</v>
      </c>
      <c r="G46" s="1">
        <v>2</v>
      </c>
      <c r="H46" s="1">
        <v>0</v>
      </c>
      <c r="I46" s="1">
        <v>0</v>
      </c>
      <c r="J46" s="1">
        <v>2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f t="shared" si="0"/>
        <v>4</v>
      </c>
      <c r="U46" s="1"/>
      <c r="V46" s="1" t="s">
        <v>238</v>
      </c>
    </row>
    <row r="47" spans="1:22" ht="24" customHeight="1" x14ac:dyDescent="0.25">
      <c r="A47" s="111">
        <v>44</v>
      </c>
      <c r="B47" s="1" t="s">
        <v>168</v>
      </c>
      <c r="C47" s="1"/>
      <c r="D47" s="6" t="s">
        <v>303</v>
      </c>
      <c r="E47" s="6" t="s">
        <v>235</v>
      </c>
      <c r="F47" s="111" t="s">
        <v>306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3</v>
      </c>
      <c r="R47" s="1">
        <v>0</v>
      </c>
      <c r="S47" s="1">
        <v>0</v>
      </c>
      <c r="T47" s="1">
        <f t="shared" si="0"/>
        <v>3</v>
      </c>
      <c r="U47" s="1"/>
      <c r="V47" s="1" t="s">
        <v>315</v>
      </c>
    </row>
    <row r="48" spans="1:22" ht="24" customHeight="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2:21" ht="24" customHeigh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2:21" ht="24" customHeight="1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2:21" ht="24" customHeight="1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2:21" ht="24" customHeight="1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2:21" ht="24" customHeight="1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2:21" ht="24" customHeigh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2:21" ht="24" customHeight="1" x14ac:dyDescent="0.2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2:21" ht="24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2:21" ht="24" customHeigh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2:21" ht="24" customHeight="1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2:21" ht="24" customHeight="1" x14ac:dyDescent="0.25"/>
    <row r="60" spans="2:21" ht="24" customHeight="1" x14ac:dyDescent="0.25"/>
  </sheetData>
  <sortState ref="D7:V49">
    <sortCondition descending="1" ref="T6"/>
  </sortState>
  <dataValidations count="1">
    <dataValidation type="list" allowBlank="1" showInputMessage="1" showErrorMessage="1" sqref="F22">
      <formula1>$M$3:$M$27</formula1>
    </dataValidation>
  </dataValidations>
  <pageMargins left="0" right="0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tabSelected="1" workbookViewId="0">
      <selection activeCell="A2" sqref="A2:W3"/>
    </sheetView>
  </sheetViews>
  <sheetFormatPr defaultRowHeight="15" x14ac:dyDescent="0.25"/>
  <cols>
    <col min="1" max="1" width="5" customWidth="1"/>
    <col min="2" max="2" width="9" customWidth="1"/>
    <col min="3" max="3" width="9.140625" hidden="1" customWidth="1"/>
    <col min="4" max="4" width="13.42578125" customWidth="1"/>
    <col min="5" max="5" width="12" customWidth="1"/>
    <col min="6" max="6" width="34" customWidth="1"/>
    <col min="7" max="7" width="6.85546875" customWidth="1"/>
    <col min="8" max="8" width="7.28515625" customWidth="1"/>
    <col min="9" max="9" width="7" customWidth="1"/>
    <col min="10" max="10" width="6.42578125" customWidth="1"/>
    <col min="11" max="11" width="6.140625" customWidth="1"/>
    <col min="12" max="12" width="6.28515625" customWidth="1"/>
    <col min="13" max="13" width="6.85546875" customWidth="1"/>
    <col min="14" max="15" width="7" customWidth="1"/>
    <col min="16" max="16" width="6.7109375" customWidth="1"/>
    <col min="17" max="17" width="6.85546875" customWidth="1"/>
    <col min="18" max="20" width="6.140625" customWidth="1"/>
    <col min="21" max="21" width="7.85546875" customWidth="1"/>
    <col min="22" max="22" width="14.7109375" customWidth="1"/>
    <col min="23" max="23" width="20.28515625" customWidth="1"/>
  </cols>
  <sheetData>
    <row r="1" spans="1:24" ht="15" customHeight="1" x14ac:dyDescent="0.3">
      <c r="B1" s="15" t="s">
        <v>640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32"/>
      <c r="T1" s="32"/>
    </row>
    <row r="2" spans="1:24" ht="23.25" customHeight="1" x14ac:dyDescent="0.25">
      <c r="A2" s="129" t="s">
        <v>2</v>
      </c>
      <c r="B2" s="129" t="s">
        <v>0</v>
      </c>
      <c r="C2" s="129"/>
      <c r="D2" s="129" t="s">
        <v>842</v>
      </c>
      <c r="E2" s="129" t="s">
        <v>843</v>
      </c>
      <c r="F2" s="129" t="s">
        <v>440</v>
      </c>
      <c r="G2" s="128">
        <v>1</v>
      </c>
      <c r="H2" s="128">
        <v>2</v>
      </c>
      <c r="I2" s="128">
        <v>3</v>
      </c>
      <c r="J2" s="128">
        <v>4</v>
      </c>
      <c r="K2" s="128">
        <v>5</v>
      </c>
      <c r="L2" s="128">
        <v>6</v>
      </c>
      <c r="M2" s="128">
        <v>7</v>
      </c>
      <c r="N2" s="129">
        <v>8</v>
      </c>
      <c r="O2" s="128">
        <v>9</v>
      </c>
      <c r="P2" s="128">
        <v>10</v>
      </c>
      <c r="Q2" s="128">
        <v>11</v>
      </c>
      <c r="R2" s="128">
        <v>12</v>
      </c>
      <c r="S2" s="128">
        <v>13</v>
      </c>
      <c r="T2" s="128">
        <v>14</v>
      </c>
      <c r="U2" s="128" t="s">
        <v>1</v>
      </c>
      <c r="V2" s="128" t="s">
        <v>328</v>
      </c>
      <c r="W2" s="128" t="s">
        <v>844</v>
      </c>
      <c r="X2" s="4"/>
    </row>
    <row r="3" spans="1:24" ht="24" customHeight="1" x14ac:dyDescent="0.25">
      <c r="A3" s="129"/>
      <c r="B3" s="129"/>
      <c r="C3" s="129"/>
      <c r="D3" s="129"/>
      <c r="E3" s="129"/>
      <c r="F3" s="129"/>
      <c r="G3" s="128">
        <v>1</v>
      </c>
      <c r="H3" s="128">
        <v>2</v>
      </c>
      <c r="I3" s="128">
        <v>6</v>
      </c>
      <c r="J3" s="128">
        <v>2</v>
      </c>
      <c r="K3" s="128">
        <v>2</v>
      </c>
      <c r="L3" s="128">
        <v>2</v>
      </c>
      <c r="M3" s="128">
        <v>2</v>
      </c>
      <c r="N3" s="129">
        <v>3</v>
      </c>
      <c r="O3" s="128">
        <v>3</v>
      </c>
      <c r="P3" s="128">
        <v>3</v>
      </c>
      <c r="Q3" s="128">
        <v>3</v>
      </c>
      <c r="R3" s="128">
        <v>4</v>
      </c>
      <c r="S3" s="128">
        <v>5</v>
      </c>
      <c r="T3" s="128">
        <v>5</v>
      </c>
      <c r="U3" s="128">
        <f t="shared" ref="U3:U34" si="0">SUM(G3:T3)</f>
        <v>43</v>
      </c>
      <c r="V3" s="128"/>
      <c r="W3" s="128"/>
      <c r="X3" s="4"/>
    </row>
    <row r="4" spans="1:24" ht="24.95" customHeight="1" x14ac:dyDescent="0.25">
      <c r="A4" s="16">
        <v>1</v>
      </c>
      <c r="B4" s="17" t="s">
        <v>179</v>
      </c>
      <c r="C4" s="17"/>
      <c r="D4" s="20" t="s">
        <v>517</v>
      </c>
      <c r="E4" s="20" t="s">
        <v>204</v>
      </c>
      <c r="F4" s="16" t="s">
        <v>305</v>
      </c>
      <c r="G4" s="17">
        <v>1</v>
      </c>
      <c r="H4" s="17">
        <v>0</v>
      </c>
      <c r="I4" s="17">
        <v>1</v>
      </c>
      <c r="J4" s="17">
        <v>0</v>
      </c>
      <c r="K4" s="17">
        <v>2</v>
      </c>
      <c r="L4" s="17">
        <v>0</v>
      </c>
      <c r="M4" s="17">
        <v>2</v>
      </c>
      <c r="N4" s="17">
        <v>2</v>
      </c>
      <c r="O4" s="17">
        <v>2</v>
      </c>
      <c r="P4" s="17">
        <v>3</v>
      </c>
      <c r="Q4" s="17">
        <v>3</v>
      </c>
      <c r="R4" s="17">
        <v>4</v>
      </c>
      <c r="S4" s="17">
        <v>2</v>
      </c>
      <c r="T4" s="17">
        <v>0</v>
      </c>
      <c r="U4" s="17">
        <f t="shared" si="0"/>
        <v>22</v>
      </c>
      <c r="V4" s="17" t="s">
        <v>329</v>
      </c>
      <c r="W4" s="17" t="s">
        <v>549</v>
      </c>
      <c r="X4" s="5"/>
    </row>
    <row r="5" spans="1:24" ht="24.95" customHeight="1" x14ac:dyDescent="0.25">
      <c r="A5" s="16">
        <v>1</v>
      </c>
      <c r="B5" s="17" t="s">
        <v>183</v>
      </c>
      <c r="C5" s="17"/>
      <c r="D5" s="18" t="s">
        <v>522</v>
      </c>
      <c r="E5" s="18" t="s">
        <v>287</v>
      </c>
      <c r="F5" s="16" t="s">
        <v>306</v>
      </c>
      <c r="G5" s="17">
        <v>0</v>
      </c>
      <c r="H5" s="17">
        <v>0</v>
      </c>
      <c r="I5" s="17">
        <v>2</v>
      </c>
      <c r="J5" s="17">
        <v>2</v>
      </c>
      <c r="K5" s="17">
        <v>2</v>
      </c>
      <c r="L5" s="17">
        <v>2</v>
      </c>
      <c r="M5" s="17">
        <v>2</v>
      </c>
      <c r="N5" s="17">
        <v>0</v>
      </c>
      <c r="O5" s="17">
        <v>2</v>
      </c>
      <c r="P5" s="17">
        <v>0</v>
      </c>
      <c r="Q5" s="17">
        <v>3</v>
      </c>
      <c r="R5" s="17">
        <v>2</v>
      </c>
      <c r="S5" s="17">
        <v>0</v>
      </c>
      <c r="T5" s="17">
        <v>5</v>
      </c>
      <c r="U5" s="17">
        <f t="shared" si="0"/>
        <v>22</v>
      </c>
      <c r="V5" s="17" t="s">
        <v>329</v>
      </c>
      <c r="W5" s="17" t="s">
        <v>550</v>
      </c>
      <c r="X5" s="5"/>
    </row>
    <row r="6" spans="1:24" ht="24.95" customHeight="1" x14ac:dyDescent="0.25">
      <c r="A6" s="16">
        <v>3</v>
      </c>
      <c r="B6" s="17" t="s">
        <v>88</v>
      </c>
      <c r="C6" s="17"/>
      <c r="D6" s="17" t="s">
        <v>460</v>
      </c>
      <c r="E6" s="17" t="s">
        <v>298</v>
      </c>
      <c r="F6" s="16" t="s">
        <v>368</v>
      </c>
      <c r="G6" s="17">
        <v>1</v>
      </c>
      <c r="H6" s="17">
        <v>1</v>
      </c>
      <c r="I6" s="17">
        <v>2</v>
      </c>
      <c r="J6" s="17">
        <v>2</v>
      </c>
      <c r="K6" s="17">
        <v>2</v>
      </c>
      <c r="L6" s="17">
        <v>0</v>
      </c>
      <c r="M6" s="17">
        <v>2</v>
      </c>
      <c r="N6" s="17">
        <v>3</v>
      </c>
      <c r="O6" s="17">
        <v>3</v>
      </c>
      <c r="P6" s="17">
        <v>0</v>
      </c>
      <c r="Q6" s="17">
        <v>3</v>
      </c>
      <c r="R6" s="17">
        <v>2</v>
      </c>
      <c r="S6" s="17">
        <v>0</v>
      </c>
      <c r="T6" s="17">
        <v>0</v>
      </c>
      <c r="U6" s="17">
        <f t="shared" si="0"/>
        <v>21</v>
      </c>
      <c r="V6" s="17" t="s">
        <v>329</v>
      </c>
      <c r="W6" s="17" t="s">
        <v>491</v>
      </c>
      <c r="X6" s="48"/>
    </row>
    <row r="7" spans="1:24" ht="24.95" customHeight="1" x14ac:dyDescent="0.25">
      <c r="A7" s="16">
        <v>4</v>
      </c>
      <c r="B7" s="17" t="s">
        <v>174</v>
      </c>
      <c r="C7" s="17"/>
      <c r="D7" s="17" t="s">
        <v>511</v>
      </c>
      <c r="E7" s="17" t="s">
        <v>512</v>
      </c>
      <c r="F7" s="16" t="s">
        <v>307</v>
      </c>
      <c r="G7" s="17">
        <v>1</v>
      </c>
      <c r="H7" s="17">
        <v>0</v>
      </c>
      <c r="I7" s="17">
        <v>1</v>
      </c>
      <c r="J7" s="17">
        <v>0</v>
      </c>
      <c r="K7" s="17">
        <v>2</v>
      </c>
      <c r="L7" s="17">
        <v>0</v>
      </c>
      <c r="M7" s="17">
        <v>0</v>
      </c>
      <c r="N7" s="17">
        <v>3</v>
      </c>
      <c r="O7" s="17">
        <v>3</v>
      </c>
      <c r="P7" s="17">
        <v>0</v>
      </c>
      <c r="Q7" s="17">
        <v>3</v>
      </c>
      <c r="R7" s="17">
        <v>4</v>
      </c>
      <c r="S7" s="17">
        <v>2</v>
      </c>
      <c r="T7" s="17">
        <v>0</v>
      </c>
      <c r="U7" s="17">
        <f t="shared" si="0"/>
        <v>19</v>
      </c>
      <c r="V7" s="17" t="s">
        <v>329</v>
      </c>
      <c r="W7" s="63" t="s">
        <v>545</v>
      </c>
      <c r="X7" s="5"/>
    </row>
    <row r="8" spans="1:24" ht="24.95" customHeight="1" x14ac:dyDescent="0.25">
      <c r="A8" s="21">
        <v>5</v>
      </c>
      <c r="B8" s="22" t="s">
        <v>82</v>
      </c>
      <c r="C8" s="22"/>
      <c r="D8" s="21" t="s">
        <v>476</v>
      </c>
      <c r="E8" s="21" t="s">
        <v>233</v>
      </c>
      <c r="F8" s="21" t="s">
        <v>270</v>
      </c>
      <c r="G8" s="22">
        <v>1</v>
      </c>
      <c r="H8" s="22">
        <v>0</v>
      </c>
      <c r="I8" s="22">
        <v>1</v>
      </c>
      <c r="J8" s="22">
        <v>0</v>
      </c>
      <c r="K8" s="22">
        <v>1</v>
      </c>
      <c r="L8" s="22">
        <v>2</v>
      </c>
      <c r="M8" s="22">
        <v>0</v>
      </c>
      <c r="N8" s="22">
        <v>3</v>
      </c>
      <c r="O8" s="22">
        <v>2</v>
      </c>
      <c r="P8" s="22">
        <v>0</v>
      </c>
      <c r="Q8" s="22">
        <v>3</v>
      </c>
      <c r="R8" s="22">
        <v>4</v>
      </c>
      <c r="S8" s="22">
        <v>0</v>
      </c>
      <c r="T8" s="22">
        <v>0</v>
      </c>
      <c r="U8" s="22">
        <f t="shared" si="0"/>
        <v>17</v>
      </c>
      <c r="V8" s="22" t="s">
        <v>330</v>
      </c>
      <c r="W8" s="21" t="s">
        <v>500</v>
      </c>
      <c r="X8" s="4"/>
    </row>
    <row r="9" spans="1:24" ht="24.95" customHeight="1" x14ac:dyDescent="0.25">
      <c r="A9" s="21">
        <v>5</v>
      </c>
      <c r="B9" s="22" t="s">
        <v>187</v>
      </c>
      <c r="C9" s="22"/>
      <c r="D9" s="28" t="s">
        <v>527</v>
      </c>
      <c r="E9" s="28" t="s">
        <v>207</v>
      </c>
      <c r="F9" s="21" t="s">
        <v>305</v>
      </c>
      <c r="G9" s="22">
        <v>0</v>
      </c>
      <c r="H9" s="22">
        <v>0</v>
      </c>
      <c r="I9" s="22">
        <v>2</v>
      </c>
      <c r="J9" s="22">
        <v>2</v>
      </c>
      <c r="K9" s="22">
        <v>2</v>
      </c>
      <c r="L9" s="22">
        <v>2</v>
      </c>
      <c r="M9" s="22">
        <v>0</v>
      </c>
      <c r="N9" s="22">
        <v>3</v>
      </c>
      <c r="O9" s="22">
        <v>3</v>
      </c>
      <c r="P9" s="22">
        <v>0</v>
      </c>
      <c r="Q9" s="22">
        <v>3</v>
      </c>
      <c r="R9" s="22">
        <v>0</v>
      </c>
      <c r="S9" s="22">
        <v>0</v>
      </c>
      <c r="T9" s="22">
        <v>0</v>
      </c>
      <c r="U9" s="22">
        <f t="shared" si="0"/>
        <v>17</v>
      </c>
      <c r="V9" s="22" t="s">
        <v>330</v>
      </c>
      <c r="W9" s="22" t="s">
        <v>554</v>
      </c>
      <c r="X9" s="4"/>
    </row>
    <row r="10" spans="1:24" ht="24.95" customHeight="1" x14ac:dyDescent="0.25">
      <c r="A10" s="21">
        <v>7</v>
      </c>
      <c r="B10" s="22" t="s">
        <v>68</v>
      </c>
      <c r="C10" s="22"/>
      <c r="D10" s="21" t="s">
        <v>464</v>
      </c>
      <c r="E10" s="21" t="s">
        <v>291</v>
      </c>
      <c r="F10" s="21" t="s">
        <v>263</v>
      </c>
      <c r="G10" s="22">
        <v>1</v>
      </c>
      <c r="H10" s="22">
        <v>0</v>
      </c>
      <c r="I10" s="22">
        <v>1</v>
      </c>
      <c r="J10" s="22">
        <v>0</v>
      </c>
      <c r="K10" s="22">
        <v>0</v>
      </c>
      <c r="L10" s="22">
        <v>0</v>
      </c>
      <c r="M10" s="22">
        <v>0</v>
      </c>
      <c r="N10" s="22">
        <v>3</v>
      </c>
      <c r="O10" s="22">
        <v>3</v>
      </c>
      <c r="P10" s="22">
        <v>0</v>
      </c>
      <c r="Q10" s="22">
        <v>3</v>
      </c>
      <c r="R10" s="22">
        <v>0</v>
      </c>
      <c r="S10" s="22">
        <v>0</v>
      </c>
      <c r="T10" s="22">
        <v>5</v>
      </c>
      <c r="U10" s="22">
        <f t="shared" si="0"/>
        <v>16</v>
      </c>
      <c r="V10" s="22" t="s">
        <v>330</v>
      </c>
      <c r="W10" s="21" t="s">
        <v>490</v>
      </c>
      <c r="X10" s="5"/>
    </row>
    <row r="11" spans="1:24" ht="24.95" customHeight="1" x14ac:dyDescent="0.25">
      <c r="A11" s="21">
        <v>7</v>
      </c>
      <c r="B11" s="22" t="s">
        <v>182</v>
      </c>
      <c r="C11" s="22"/>
      <c r="D11" s="22" t="s">
        <v>521</v>
      </c>
      <c r="E11" s="22" t="s">
        <v>257</v>
      </c>
      <c r="F11" s="21" t="s">
        <v>423</v>
      </c>
      <c r="G11" s="22">
        <v>1</v>
      </c>
      <c r="H11" s="22">
        <v>0</v>
      </c>
      <c r="I11" s="22">
        <v>2</v>
      </c>
      <c r="J11" s="22">
        <v>0</v>
      </c>
      <c r="K11" s="22">
        <v>2</v>
      </c>
      <c r="L11" s="22">
        <v>2</v>
      </c>
      <c r="M11" s="22">
        <v>2</v>
      </c>
      <c r="N11" s="22">
        <v>3</v>
      </c>
      <c r="O11" s="22">
        <v>2</v>
      </c>
      <c r="P11" s="22">
        <v>0</v>
      </c>
      <c r="Q11" s="22">
        <v>0</v>
      </c>
      <c r="R11" s="22">
        <v>0</v>
      </c>
      <c r="S11" s="22">
        <v>2</v>
      </c>
      <c r="T11" s="22">
        <v>0</v>
      </c>
      <c r="U11" s="22">
        <f t="shared" si="0"/>
        <v>16</v>
      </c>
      <c r="V11" s="22" t="s">
        <v>330</v>
      </c>
      <c r="W11" s="22" t="s">
        <v>551</v>
      </c>
      <c r="X11" s="49"/>
    </row>
    <row r="12" spans="1:24" ht="24.95" customHeight="1" x14ac:dyDescent="0.25">
      <c r="A12" s="21">
        <v>9</v>
      </c>
      <c r="B12" s="22" t="s">
        <v>178</v>
      </c>
      <c r="C12" s="22"/>
      <c r="D12" s="21" t="s">
        <v>516</v>
      </c>
      <c r="E12" s="21" t="s">
        <v>204</v>
      </c>
      <c r="F12" s="21" t="s">
        <v>424</v>
      </c>
      <c r="G12" s="22">
        <v>1</v>
      </c>
      <c r="H12" s="22">
        <v>0</v>
      </c>
      <c r="I12" s="22">
        <v>1</v>
      </c>
      <c r="J12" s="22">
        <v>0</v>
      </c>
      <c r="K12" s="22">
        <v>2</v>
      </c>
      <c r="L12" s="22">
        <v>0</v>
      </c>
      <c r="M12" s="22">
        <v>2</v>
      </c>
      <c r="N12" s="22">
        <v>0</v>
      </c>
      <c r="O12" s="22">
        <v>3</v>
      </c>
      <c r="P12" s="22">
        <v>0</v>
      </c>
      <c r="Q12" s="22">
        <v>0</v>
      </c>
      <c r="R12" s="22">
        <v>4</v>
      </c>
      <c r="S12" s="22">
        <v>2</v>
      </c>
      <c r="T12" s="22">
        <v>0</v>
      </c>
      <c r="U12" s="22">
        <f t="shared" si="0"/>
        <v>15</v>
      </c>
      <c r="V12" s="22" t="s">
        <v>330</v>
      </c>
      <c r="W12" s="21" t="s">
        <v>544</v>
      </c>
      <c r="X12" s="34"/>
    </row>
    <row r="13" spans="1:24" ht="24.95" customHeight="1" x14ac:dyDescent="0.25">
      <c r="A13" s="21">
        <v>9</v>
      </c>
      <c r="B13" s="22" t="s">
        <v>197</v>
      </c>
      <c r="C13" s="22"/>
      <c r="D13" s="64" t="s">
        <v>539</v>
      </c>
      <c r="E13" s="22" t="s">
        <v>230</v>
      </c>
      <c r="F13" s="21" t="s">
        <v>306</v>
      </c>
      <c r="G13" s="22">
        <v>1</v>
      </c>
      <c r="H13" s="22">
        <v>0</v>
      </c>
      <c r="I13" s="22">
        <v>2</v>
      </c>
      <c r="J13" s="22">
        <v>2</v>
      </c>
      <c r="K13" s="22">
        <v>2</v>
      </c>
      <c r="L13" s="22">
        <v>0</v>
      </c>
      <c r="M13" s="22">
        <v>2</v>
      </c>
      <c r="N13" s="22">
        <v>0</v>
      </c>
      <c r="O13" s="22">
        <v>3</v>
      </c>
      <c r="P13" s="22">
        <v>0</v>
      </c>
      <c r="Q13" s="22">
        <v>3</v>
      </c>
      <c r="R13" s="22">
        <v>0</v>
      </c>
      <c r="S13" s="22">
        <v>0</v>
      </c>
      <c r="T13" s="22">
        <v>0</v>
      </c>
      <c r="U13" s="22">
        <f t="shared" si="0"/>
        <v>15</v>
      </c>
      <c r="V13" s="22" t="s">
        <v>330</v>
      </c>
      <c r="W13" s="22" t="s">
        <v>550</v>
      </c>
      <c r="X13" s="4"/>
    </row>
    <row r="14" spans="1:24" ht="24.95" customHeight="1" x14ac:dyDescent="0.25">
      <c r="A14" s="21">
        <v>11</v>
      </c>
      <c r="B14" s="22" t="s">
        <v>70</v>
      </c>
      <c r="C14" s="22"/>
      <c r="D14" s="22" t="s">
        <v>454</v>
      </c>
      <c r="E14" s="22" t="s">
        <v>347</v>
      </c>
      <c r="F14" s="27" t="s">
        <v>262</v>
      </c>
      <c r="G14" s="22">
        <v>1</v>
      </c>
      <c r="H14" s="22">
        <v>0</v>
      </c>
      <c r="I14" s="22">
        <v>2</v>
      </c>
      <c r="J14" s="22">
        <v>0</v>
      </c>
      <c r="K14" s="22">
        <v>1</v>
      </c>
      <c r="L14" s="22">
        <v>0</v>
      </c>
      <c r="M14" s="22">
        <v>0</v>
      </c>
      <c r="N14" s="22">
        <v>3</v>
      </c>
      <c r="O14" s="22">
        <v>0</v>
      </c>
      <c r="P14" s="22">
        <v>0</v>
      </c>
      <c r="Q14" s="22">
        <v>3</v>
      </c>
      <c r="R14" s="22">
        <v>4</v>
      </c>
      <c r="S14" s="22">
        <v>0</v>
      </c>
      <c r="T14" s="22">
        <v>0</v>
      </c>
      <c r="U14" s="22">
        <f t="shared" si="0"/>
        <v>14</v>
      </c>
      <c r="V14" s="22" t="s">
        <v>330</v>
      </c>
      <c r="W14" s="21" t="s">
        <v>202</v>
      </c>
      <c r="X14" s="48"/>
    </row>
    <row r="15" spans="1:24" ht="24.95" customHeight="1" x14ac:dyDescent="0.25">
      <c r="A15" s="21">
        <v>11</v>
      </c>
      <c r="B15" s="22" t="s">
        <v>96</v>
      </c>
      <c r="C15" s="22"/>
      <c r="D15" s="21" t="s">
        <v>475</v>
      </c>
      <c r="E15" s="21" t="s">
        <v>347</v>
      </c>
      <c r="F15" s="21" t="s">
        <v>270</v>
      </c>
      <c r="G15" s="22">
        <v>1</v>
      </c>
      <c r="H15" s="22">
        <v>0</v>
      </c>
      <c r="I15" s="22">
        <v>3</v>
      </c>
      <c r="J15" s="22">
        <v>0</v>
      </c>
      <c r="K15" s="22">
        <v>2</v>
      </c>
      <c r="L15" s="22">
        <v>0</v>
      </c>
      <c r="M15" s="22">
        <v>3</v>
      </c>
      <c r="N15" s="22">
        <v>0</v>
      </c>
      <c r="O15" s="22">
        <v>2</v>
      </c>
      <c r="P15" s="22">
        <v>0</v>
      </c>
      <c r="Q15" s="22">
        <v>3</v>
      </c>
      <c r="R15" s="22">
        <v>0</v>
      </c>
      <c r="S15" s="22">
        <v>0</v>
      </c>
      <c r="T15" s="22">
        <v>0</v>
      </c>
      <c r="U15" s="22">
        <f t="shared" si="0"/>
        <v>14</v>
      </c>
      <c r="V15" s="22" t="s">
        <v>330</v>
      </c>
      <c r="W15" s="21" t="s">
        <v>489</v>
      </c>
      <c r="X15" s="48"/>
    </row>
    <row r="16" spans="1:24" ht="24.95" customHeight="1" x14ac:dyDescent="0.25">
      <c r="A16" s="21">
        <v>11</v>
      </c>
      <c r="B16" s="22" t="s">
        <v>177</v>
      </c>
      <c r="C16" s="22"/>
      <c r="D16" s="24" t="s">
        <v>515</v>
      </c>
      <c r="E16" s="24" t="s">
        <v>247</v>
      </c>
      <c r="F16" s="24" t="s">
        <v>309</v>
      </c>
      <c r="G16" s="22">
        <v>1</v>
      </c>
      <c r="H16" s="22">
        <v>0</v>
      </c>
      <c r="I16" s="22">
        <v>2</v>
      </c>
      <c r="J16" s="22">
        <v>0</v>
      </c>
      <c r="K16" s="22">
        <v>1</v>
      </c>
      <c r="L16" s="22">
        <v>2</v>
      </c>
      <c r="M16" s="22">
        <v>0</v>
      </c>
      <c r="N16" s="22">
        <v>3</v>
      </c>
      <c r="O16" s="22">
        <v>0</v>
      </c>
      <c r="P16" s="22">
        <v>0</v>
      </c>
      <c r="Q16" s="22">
        <v>3</v>
      </c>
      <c r="R16" s="22">
        <v>0</v>
      </c>
      <c r="S16" s="22">
        <v>0</v>
      </c>
      <c r="T16" s="22">
        <v>2</v>
      </c>
      <c r="U16" s="22">
        <f t="shared" si="0"/>
        <v>14</v>
      </c>
      <c r="V16" s="22" t="s">
        <v>330</v>
      </c>
      <c r="W16" s="22" t="s">
        <v>548</v>
      </c>
      <c r="X16" s="50"/>
    </row>
    <row r="17" spans="1:24" ht="24.95" customHeight="1" x14ac:dyDescent="0.25">
      <c r="A17" s="21">
        <v>11</v>
      </c>
      <c r="B17" s="22" t="s">
        <v>181</v>
      </c>
      <c r="C17" s="22"/>
      <c r="D17" s="22" t="s">
        <v>519</v>
      </c>
      <c r="E17" s="22" t="s">
        <v>520</v>
      </c>
      <c r="F17" s="21" t="s">
        <v>306</v>
      </c>
      <c r="G17" s="22">
        <v>1</v>
      </c>
      <c r="H17" s="22">
        <v>0</v>
      </c>
      <c r="I17" s="22">
        <v>2</v>
      </c>
      <c r="J17" s="22">
        <v>0</v>
      </c>
      <c r="K17" s="22">
        <v>2</v>
      </c>
      <c r="L17" s="22">
        <v>2</v>
      </c>
      <c r="M17" s="22">
        <v>0</v>
      </c>
      <c r="N17" s="22">
        <v>0</v>
      </c>
      <c r="O17" s="22">
        <v>2</v>
      </c>
      <c r="P17" s="22">
        <v>0</v>
      </c>
      <c r="Q17" s="22">
        <v>3</v>
      </c>
      <c r="R17" s="22">
        <v>2</v>
      </c>
      <c r="S17" s="22">
        <v>0</v>
      </c>
      <c r="T17" s="22">
        <v>0</v>
      </c>
      <c r="U17" s="22">
        <f t="shared" si="0"/>
        <v>14</v>
      </c>
      <c r="V17" s="22" t="s">
        <v>330</v>
      </c>
      <c r="W17" s="22" t="s">
        <v>550</v>
      </c>
      <c r="X17" s="50"/>
    </row>
    <row r="18" spans="1:24" ht="24.95" customHeight="1" x14ac:dyDescent="0.25">
      <c r="A18" s="21">
        <v>11</v>
      </c>
      <c r="B18" s="22" t="s">
        <v>192</v>
      </c>
      <c r="C18" s="22"/>
      <c r="D18" s="22" t="s">
        <v>533</v>
      </c>
      <c r="E18" s="22" t="s">
        <v>274</v>
      </c>
      <c r="F18" s="21" t="s">
        <v>307</v>
      </c>
      <c r="G18" s="22">
        <v>1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2</v>
      </c>
      <c r="N18" s="22">
        <v>0</v>
      </c>
      <c r="O18" s="22">
        <v>0</v>
      </c>
      <c r="P18" s="22">
        <v>3</v>
      </c>
      <c r="Q18" s="22">
        <v>3</v>
      </c>
      <c r="R18" s="22">
        <v>0</v>
      </c>
      <c r="S18" s="22">
        <v>0</v>
      </c>
      <c r="T18" s="22">
        <v>5</v>
      </c>
      <c r="U18" s="22">
        <f t="shared" si="0"/>
        <v>14</v>
      </c>
      <c r="V18" s="22" t="s">
        <v>330</v>
      </c>
      <c r="W18" s="22" t="s">
        <v>546</v>
      </c>
      <c r="X18" s="4"/>
    </row>
    <row r="19" spans="1:24" ht="24.95" customHeight="1" x14ac:dyDescent="0.25">
      <c r="A19" s="2">
        <v>16</v>
      </c>
      <c r="B19" s="1" t="s">
        <v>79</v>
      </c>
      <c r="C19" s="1"/>
      <c r="D19" s="2" t="s">
        <v>470</v>
      </c>
      <c r="E19" s="2" t="s">
        <v>230</v>
      </c>
      <c r="F19" s="2" t="s">
        <v>270</v>
      </c>
      <c r="G19" s="1">
        <v>1</v>
      </c>
      <c r="H19" s="1">
        <v>1</v>
      </c>
      <c r="I19" s="1">
        <v>2</v>
      </c>
      <c r="J19" s="1">
        <v>2</v>
      </c>
      <c r="K19" s="1">
        <v>0</v>
      </c>
      <c r="L19" s="1">
        <v>0</v>
      </c>
      <c r="M19" s="1">
        <v>0</v>
      </c>
      <c r="N19" s="1">
        <v>0</v>
      </c>
      <c r="O19" s="1">
        <v>2</v>
      </c>
      <c r="P19" s="1">
        <v>0</v>
      </c>
      <c r="Q19" s="1">
        <v>3</v>
      </c>
      <c r="R19" s="1">
        <v>2</v>
      </c>
      <c r="S19" s="1">
        <v>0</v>
      </c>
      <c r="T19" s="1">
        <v>0</v>
      </c>
      <c r="U19" s="1">
        <f t="shared" si="0"/>
        <v>13</v>
      </c>
      <c r="V19" s="1"/>
      <c r="W19" s="2" t="s">
        <v>500</v>
      </c>
      <c r="X19" s="4"/>
    </row>
    <row r="20" spans="1:24" ht="24.95" customHeight="1" x14ac:dyDescent="0.25">
      <c r="A20" s="2">
        <v>16</v>
      </c>
      <c r="B20" s="1" t="s">
        <v>195</v>
      </c>
      <c r="C20" s="1"/>
      <c r="D20" s="1" t="s">
        <v>537</v>
      </c>
      <c r="E20" s="1" t="s">
        <v>298</v>
      </c>
      <c r="F20" s="1" t="s">
        <v>313</v>
      </c>
      <c r="G20" s="1">
        <v>1</v>
      </c>
      <c r="H20" s="1">
        <v>0</v>
      </c>
      <c r="I20" s="1">
        <v>4</v>
      </c>
      <c r="J20" s="1">
        <v>0</v>
      </c>
      <c r="K20" s="1">
        <v>2</v>
      </c>
      <c r="L20" s="1">
        <v>0</v>
      </c>
      <c r="M20" s="1">
        <v>0</v>
      </c>
      <c r="N20" s="1">
        <v>0</v>
      </c>
      <c r="O20" s="1">
        <v>3</v>
      </c>
      <c r="P20" s="1">
        <v>0</v>
      </c>
      <c r="Q20" s="1">
        <v>3</v>
      </c>
      <c r="R20" s="1">
        <v>0</v>
      </c>
      <c r="S20" s="1">
        <v>0</v>
      </c>
      <c r="T20" s="1">
        <v>0</v>
      </c>
      <c r="U20" s="1">
        <f t="shared" si="0"/>
        <v>13</v>
      </c>
      <c r="V20" s="1"/>
      <c r="W20" s="3" t="s">
        <v>556</v>
      </c>
      <c r="X20" s="4"/>
    </row>
    <row r="21" spans="1:24" ht="24.95" customHeight="1" x14ac:dyDescent="0.25">
      <c r="A21" s="2">
        <v>18</v>
      </c>
      <c r="B21" s="1" t="s">
        <v>71</v>
      </c>
      <c r="C21" s="1"/>
      <c r="D21" s="6" t="s">
        <v>471</v>
      </c>
      <c r="E21" s="6" t="s">
        <v>333</v>
      </c>
      <c r="F21" s="2" t="s">
        <v>264</v>
      </c>
      <c r="G21" s="1">
        <v>1</v>
      </c>
      <c r="H21" s="1">
        <v>0</v>
      </c>
      <c r="I21" s="1">
        <v>1</v>
      </c>
      <c r="J21" s="1">
        <v>0</v>
      </c>
      <c r="K21" s="1">
        <v>2</v>
      </c>
      <c r="L21" s="1">
        <v>0</v>
      </c>
      <c r="M21" s="1">
        <v>2</v>
      </c>
      <c r="N21" s="1">
        <v>1</v>
      </c>
      <c r="O21" s="1">
        <v>0</v>
      </c>
      <c r="P21" s="1">
        <v>0</v>
      </c>
      <c r="Q21" s="1">
        <v>3</v>
      </c>
      <c r="R21" s="1">
        <v>0</v>
      </c>
      <c r="S21" s="1">
        <v>2</v>
      </c>
      <c r="T21" s="1">
        <v>0</v>
      </c>
      <c r="U21" s="1">
        <f t="shared" si="0"/>
        <v>12</v>
      </c>
      <c r="V21" s="1"/>
      <c r="W21" s="1" t="s">
        <v>492</v>
      </c>
      <c r="X21" s="4"/>
    </row>
    <row r="22" spans="1:24" ht="24.95" customHeight="1" x14ac:dyDescent="0.25">
      <c r="A22" s="2">
        <v>18</v>
      </c>
      <c r="B22" s="1" t="s">
        <v>75</v>
      </c>
      <c r="C22" s="1"/>
      <c r="D22" s="8" t="s">
        <v>277</v>
      </c>
      <c r="E22" s="8" t="s">
        <v>459</v>
      </c>
      <c r="F22" s="2" t="s">
        <v>271</v>
      </c>
      <c r="G22" s="1">
        <v>1</v>
      </c>
      <c r="H22" s="1">
        <v>0</v>
      </c>
      <c r="I22" s="1">
        <v>1</v>
      </c>
      <c r="J22" s="1">
        <v>0</v>
      </c>
      <c r="K22" s="1">
        <v>2</v>
      </c>
      <c r="L22" s="1">
        <v>0</v>
      </c>
      <c r="M22" s="1">
        <v>2</v>
      </c>
      <c r="N22" s="1">
        <v>0</v>
      </c>
      <c r="O22" s="1">
        <v>0</v>
      </c>
      <c r="P22" s="1">
        <v>3</v>
      </c>
      <c r="Q22" s="1">
        <v>3</v>
      </c>
      <c r="R22" s="1">
        <v>0</v>
      </c>
      <c r="S22" s="1">
        <v>0</v>
      </c>
      <c r="T22" s="1">
        <v>0</v>
      </c>
      <c r="U22" s="1">
        <f t="shared" si="0"/>
        <v>12</v>
      </c>
      <c r="V22" s="1"/>
      <c r="W22" s="1" t="s">
        <v>496</v>
      </c>
      <c r="X22" s="4"/>
    </row>
    <row r="23" spans="1:24" ht="24.95" customHeight="1" x14ac:dyDescent="0.25">
      <c r="A23" s="2">
        <v>18</v>
      </c>
      <c r="B23" s="1" t="s">
        <v>81</v>
      </c>
      <c r="C23" s="1"/>
      <c r="D23" s="2" t="s">
        <v>484</v>
      </c>
      <c r="E23" s="2" t="s">
        <v>388</v>
      </c>
      <c r="F23" s="2" t="s">
        <v>271</v>
      </c>
      <c r="G23" s="1">
        <v>1</v>
      </c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0</v>
      </c>
      <c r="N23" s="1">
        <v>3</v>
      </c>
      <c r="O23" s="1">
        <v>0</v>
      </c>
      <c r="P23" s="1">
        <v>0</v>
      </c>
      <c r="Q23" s="1">
        <v>0</v>
      </c>
      <c r="R23" s="1">
        <v>2</v>
      </c>
      <c r="S23" s="1">
        <v>4</v>
      </c>
      <c r="T23" s="1">
        <v>0</v>
      </c>
      <c r="U23" s="1">
        <f t="shared" si="0"/>
        <v>12</v>
      </c>
      <c r="V23" s="1"/>
      <c r="W23" s="2"/>
      <c r="X23" s="4"/>
    </row>
    <row r="24" spans="1:24" ht="24.95" customHeight="1" x14ac:dyDescent="0.25">
      <c r="A24" s="2">
        <v>18</v>
      </c>
      <c r="B24" s="1" t="s">
        <v>176</v>
      </c>
      <c r="C24" s="1"/>
      <c r="D24" s="51" t="s">
        <v>514</v>
      </c>
      <c r="E24" s="51" t="s">
        <v>207</v>
      </c>
      <c r="F24" s="51" t="s">
        <v>308</v>
      </c>
      <c r="G24" s="1">
        <v>1</v>
      </c>
      <c r="H24" s="1">
        <v>1</v>
      </c>
      <c r="I24" s="1">
        <v>2</v>
      </c>
      <c r="J24" s="1">
        <v>0</v>
      </c>
      <c r="K24" s="1">
        <v>0</v>
      </c>
      <c r="L24" s="1">
        <v>0</v>
      </c>
      <c r="M24" s="1">
        <v>0</v>
      </c>
      <c r="N24" s="1">
        <v>3</v>
      </c>
      <c r="O24" s="1">
        <v>2</v>
      </c>
      <c r="P24" s="1">
        <v>0</v>
      </c>
      <c r="Q24" s="1">
        <v>3</v>
      </c>
      <c r="R24" s="1">
        <v>0</v>
      </c>
      <c r="S24" s="1">
        <v>0</v>
      </c>
      <c r="T24" s="1">
        <v>0</v>
      </c>
      <c r="U24" s="1">
        <f t="shared" si="0"/>
        <v>12</v>
      </c>
      <c r="V24" s="1"/>
      <c r="W24" s="2" t="s">
        <v>547</v>
      </c>
      <c r="X24" s="34"/>
    </row>
    <row r="25" spans="1:24" ht="24.95" customHeight="1" x14ac:dyDescent="0.25">
      <c r="A25" s="2">
        <v>18</v>
      </c>
      <c r="B25" s="1" t="s">
        <v>180</v>
      </c>
      <c r="C25" s="1"/>
      <c r="D25" s="6" t="s">
        <v>518</v>
      </c>
      <c r="E25" s="1" t="s">
        <v>397</v>
      </c>
      <c r="F25" s="2" t="s">
        <v>306</v>
      </c>
      <c r="G25" s="1">
        <v>1</v>
      </c>
      <c r="H25" s="1">
        <v>0</v>
      </c>
      <c r="I25" s="1">
        <v>0</v>
      </c>
      <c r="J25" s="1">
        <v>2</v>
      </c>
      <c r="K25" s="1">
        <v>2</v>
      </c>
      <c r="L25" s="1">
        <v>2</v>
      </c>
      <c r="M25" s="1">
        <v>2</v>
      </c>
      <c r="N25" s="1">
        <v>0</v>
      </c>
      <c r="O25" s="1">
        <v>3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f t="shared" si="0"/>
        <v>12</v>
      </c>
      <c r="V25" s="1"/>
      <c r="W25" s="1" t="s">
        <v>550</v>
      </c>
      <c r="X25" s="4"/>
    </row>
    <row r="26" spans="1:24" ht="24.95" customHeight="1" x14ac:dyDescent="0.25">
      <c r="A26" s="2">
        <v>18</v>
      </c>
      <c r="B26" s="1" t="s">
        <v>184</v>
      </c>
      <c r="C26" s="1"/>
      <c r="D26" s="11" t="s">
        <v>523</v>
      </c>
      <c r="E26" s="11" t="s">
        <v>524</v>
      </c>
      <c r="F26" s="2" t="s">
        <v>305</v>
      </c>
      <c r="G26" s="1">
        <v>1</v>
      </c>
      <c r="H26" s="1">
        <v>0</v>
      </c>
      <c r="I26" s="1">
        <v>1</v>
      </c>
      <c r="J26" s="1">
        <v>0</v>
      </c>
      <c r="K26" s="1">
        <v>2</v>
      </c>
      <c r="L26" s="1">
        <v>0</v>
      </c>
      <c r="M26" s="1">
        <v>0</v>
      </c>
      <c r="N26" s="1">
        <v>3</v>
      </c>
      <c r="O26" s="1">
        <v>2</v>
      </c>
      <c r="P26" s="1">
        <v>0</v>
      </c>
      <c r="Q26" s="1">
        <v>3</v>
      </c>
      <c r="R26" s="1">
        <v>0</v>
      </c>
      <c r="S26" s="1">
        <v>0</v>
      </c>
      <c r="T26" s="1">
        <v>0</v>
      </c>
      <c r="U26" s="1">
        <f t="shared" si="0"/>
        <v>12</v>
      </c>
      <c r="V26" s="1"/>
      <c r="W26" s="3" t="s">
        <v>549</v>
      </c>
      <c r="X26" s="5"/>
    </row>
    <row r="27" spans="1:24" ht="24.95" customHeight="1" x14ac:dyDescent="0.25">
      <c r="A27" s="2">
        <v>18</v>
      </c>
      <c r="B27" s="1" t="s">
        <v>188</v>
      </c>
      <c r="C27" s="1"/>
      <c r="D27" s="2" t="s">
        <v>528</v>
      </c>
      <c r="E27" s="2" t="s">
        <v>457</v>
      </c>
      <c r="F27" s="33" t="s">
        <v>424</v>
      </c>
      <c r="G27" s="1">
        <v>1</v>
      </c>
      <c r="H27" s="1">
        <v>0</v>
      </c>
      <c r="I27" s="1">
        <v>1</v>
      </c>
      <c r="J27" s="1">
        <v>2</v>
      </c>
      <c r="K27" s="1">
        <v>2</v>
      </c>
      <c r="L27" s="1">
        <v>0</v>
      </c>
      <c r="M27" s="1">
        <v>0</v>
      </c>
      <c r="N27" s="1">
        <v>3</v>
      </c>
      <c r="O27" s="1">
        <v>2</v>
      </c>
      <c r="P27" s="1">
        <v>0</v>
      </c>
      <c r="Q27" s="1">
        <v>0</v>
      </c>
      <c r="R27" s="1">
        <v>1</v>
      </c>
      <c r="S27" s="1">
        <v>0</v>
      </c>
      <c r="T27" s="1">
        <v>0</v>
      </c>
      <c r="U27" s="1">
        <f t="shared" si="0"/>
        <v>12</v>
      </c>
      <c r="V27" s="1"/>
      <c r="W27" s="3" t="s">
        <v>544</v>
      </c>
      <c r="X27" s="4"/>
    </row>
    <row r="28" spans="1:24" ht="24.95" customHeight="1" x14ac:dyDescent="0.25">
      <c r="A28" s="2">
        <v>18</v>
      </c>
      <c r="B28" s="1" t="s">
        <v>191</v>
      </c>
      <c r="C28" s="1"/>
      <c r="D28" s="3" t="s">
        <v>532</v>
      </c>
      <c r="E28" s="3" t="s">
        <v>337</v>
      </c>
      <c r="F28" s="33" t="s">
        <v>423</v>
      </c>
      <c r="G28" s="1">
        <v>1</v>
      </c>
      <c r="H28" s="1">
        <v>0</v>
      </c>
      <c r="I28" s="1">
        <v>2</v>
      </c>
      <c r="J28" s="1">
        <v>0</v>
      </c>
      <c r="K28" s="1">
        <v>2</v>
      </c>
      <c r="L28" s="1">
        <v>0</v>
      </c>
      <c r="M28" s="1">
        <v>0</v>
      </c>
      <c r="N28" s="1">
        <v>0</v>
      </c>
      <c r="O28" s="1">
        <v>3</v>
      </c>
      <c r="P28" s="1">
        <v>3</v>
      </c>
      <c r="Q28" s="1">
        <v>1</v>
      </c>
      <c r="R28" s="1">
        <v>0</v>
      </c>
      <c r="S28" s="1">
        <v>0</v>
      </c>
      <c r="T28" s="1">
        <v>0</v>
      </c>
      <c r="U28" s="1">
        <f t="shared" si="0"/>
        <v>12</v>
      </c>
      <c r="V28" s="1"/>
      <c r="W28" s="7" t="s">
        <v>551</v>
      </c>
      <c r="X28" s="4"/>
    </row>
    <row r="29" spans="1:24" ht="24.95" customHeight="1" x14ac:dyDescent="0.25">
      <c r="A29" s="2">
        <v>26</v>
      </c>
      <c r="B29" s="1" t="s">
        <v>69</v>
      </c>
      <c r="C29" s="1"/>
      <c r="D29" s="1" t="s">
        <v>461</v>
      </c>
      <c r="E29" s="1" t="s">
        <v>287</v>
      </c>
      <c r="F29" s="2" t="s">
        <v>368</v>
      </c>
      <c r="G29" s="1">
        <v>1</v>
      </c>
      <c r="H29" s="1">
        <v>0</v>
      </c>
      <c r="I29" s="1">
        <v>2</v>
      </c>
      <c r="J29" s="1">
        <v>0</v>
      </c>
      <c r="K29" s="1">
        <v>2</v>
      </c>
      <c r="L29" s="1">
        <v>0</v>
      </c>
      <c r="M29" s="1">
        <v>0</v>
      </c>
      <c r="N29" s="1">
        <v>2</v>
      </c>
      <c r="O29" s="1">
        <v>2</v>
      </c>
      <c r="P29" s="1">
        <v>0</v>
      </c>
      <c r="Q29" s="1">
        <v>0</v>
      </c>
      <c r="R29" s="1">
        <v>2</v>
      </c>
      <c r="S29" s="1">
        <v>0</v>
      </c>
      <c r="T29" s="1">
        <v>0</v>
      </c>
      <c r="U29" s="1">
        <f t="shared" si="0"/>
        <v>11</v>
      </c>
      <c r="V29" s="1"/>
      <c r="W29" s="1" t="s">
        <v>491</v>
      </c>
      <c r="X29" s="5"/>
    </row>
    <row r="30" spans="1:24" ht="24.95" customHeight="1" x14ac:dyDescent="0.25">
      <c r="A30" s="2">
        <v>26</v>
      </c>
      <c r="B30" s="1" t="s">
        <v>76</v>
      </c>
      <c r="C30" s="1"/>
      <c r="D30" s="8" t="s">
        <v>443</v>
      </c>
      <c r="E30" s="8" t="s">
        <v>444</v>
      </c>
      <c r="F30" s="2" t="s">
        <v>271</v>
      </c>
      <c r="G30" s="1">
        <v>1</v>
      </c>
      <c r="H30" s="1">
        <v>0</v>
      </c>
      <c r="I30" s="1">
        <v>2</v>
      </c>
      <c r="J30" s="1">
        <v>2</v>
      </c>
      <c r="K30" s="1">
        <v>1</v>
      </c>
      <c r="L30" s="1">
        <v>0</v>
      </c>
      <c r="M30" s="1">
        <v>0</v>
      </c>
      <c r="N30" s="1">
        <v>3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f t="shared" si="0"/>
        <v>11</v>
      </c>
      <c r="V30" s="1"/>
      <c r="W30" s="1" t="s">
        <v>497</v>
      </c>
      <c r="X30" s="5"/>
    </row>
    <row r="31" spans="1:24" ht="24.95" customHeight="1" x14ac:dyDescent="0.25">
      <c r="A31" s="2">
        <v>26</v>
      </c>
      <c r="B31" s="1" t="s">
        <v>86</v>
      </c>
      <c r="C31" s="1"/>
      <c r="D31" s="1" t="s">
        <v>442</v>
      </c>
      <c r="E31" s="1" t="s">
        <v>413</v>
      </c>
      <c r="F31" s="2" t="s">
        <v>264</v>
      </c>
      <c r="G31" s="1">
        <v>1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>
        <v>3</v>
      </c>
      <c r="O31" s="1">
        <v>0</v>
      </c>
      <c r="P31" s="1">
        <v>0</v>
      </c>
      <c r="Q31" s="1">
        <v>0</v>
      </c>
      <c r="R31" s="1">
        <v>4</v>
      </c>
      <c r="S31" s="1">
        <v>2</v>
      </c>
      <c r="T31" s="1">
        <v>0</v>
      </c>
      <c r="U31" s="1">
        <f t="shared" si="0"/>
        <v>11</v>
      </c>
      <c r="V31" s="1"/>
      <c r="W31" s="1" t="s">
        <v>501</v>
      </c>
      <c r="X31" s="4"/>
    </row>
    <row r="32" spans="1:24" ht="24.95" customHeight="1" x14ac:dyDescent="0.25">
      <c r="A32" s="2">
        <v>26</v>
      </c>
      <c r="B32" s="1" t="s">
        <v>175</v>
      </c>
      <c r="C32" s="1"/>
      <c r="D32" s="1" t="s">
        <v>513</v>
      </c>
      <c r="E32" s="1" t="s">
        <v>210</v>
      </c>
      <c r="F32" s="2" t="s">
        <v>307</v>
      </c>
      <c r="G32" s="1">
        <v>1</v>
      </c>
      <c r="H32" s="1">
        <v>0</v>
      </c>
      <c r="I32" s="1">
        <v>2</v>
      </c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1">
        <v>3</v>
      </c>
      <c r="P32" s="1">
        <v>0</v>
      </c>
      <c r="Q32" s="1">
        <v>0</v>
      </c>
      <c r="R32" s="1">
        <v>1</v>
      </c>
      <c r="S32" s="1">
        <v>2</v>
      </c>
      <c r="T32" s="1">
        <v>0</v>
      </c>
      <c r="U32" s="1">
        <f t="shared" si="0"/>
        <v>11</v>
      </c>
      <c r="V32" s="1"/>
      <c r="W32" s="54" t="s">
        <v>546</v>
      </c>
      <c r="X32" s="48"/>
    </row>
    <row r="33" spans="1:24" ht="24.95" customHeight="1" x14ac:dyDescent="0.25">
      <c r="A33" s="2">
        <v>26</v>
      </c>
      <c r="B33" s="1" t="s">
        <v>186</v>
      </c>
      <c r="C33" s="1"/>
      <c r="D33" s="1" t="s">
        <v>526</v>
      </c>
      <c r="E33" s="1" t="s">
        <v>458</v>
      </c>
      <c r="F33" s="2" t="s">
        <v>311</v>
      </c>
      <c r="G33" s="1">
        <v>0</v>
      </c>
      <c r="H33" s="1">
        <v>0</v>
      </c>
      <c r="I33" s="1">
        <v>1</v>
      </c>
      <c r="J33" s="1">
        <v>0</v>
      </c>
      <c r="K33" s="1">
        <v>2</v>
      </c>
      <c r="L33" s="1">
        <v>1</v>
      </c>
      <c r="M33" s="1">
        <v>0</v>
      </c>
      <c r="N33" s="1">
        <v>0</v>
      </c>
      <c r="O33" s="1">
        <v>2</v>
      </c>
      <c r="P33" s="1">
        <v>0</v>
      </c>
      <c r="Q33" s="1">
        <v>1</v>
      </c>
      <c r="R33" s="1">
        <v>2</v>
      </c>
      <c r="S33" s="1">
        <v>2</v>
      </c>
      <c r="T33" s="1">
        <v>0</v>
      </c>
      <c r="U33" s="1">
        <f t="shared" si="0"/>
        <v>11</v>
      </c>
      <c r="V33" s="1"/>
      <c r="W33" s="3" t="s">
        <v>553</v>
      </c>
      <c r="X33" s="4"/>
    </row>
    <row r="34" spans="1:24" ht="24.95" customHeight="1" x14ac:dyDescent="0.25">
      <c r="A34" s="2">
        <v>31</v>
      </c>
      <c r="B34" s="1" t="s">
        <v>77</v>
      </c>
      <c r="C34" s="1"/>
      <c r="D34" s="2" t="s">
        <v>445</v>
      </c>
      <c r="E34" s="2" t="s">
        <v>291</v>
      </c>
      <c r="F34" s="2" t="s">
        <v>265</v>
      </c>
      <c r="G34" s="1">
        <v>0</v>
      </c>
      <c r="H34" s="1">
        <v>0</v>
      </c>
      <c r="I34" s="1">
        <v>4</v>
      </c>
      <c r="J34" s="1">
        <v>0</v>
      </c>
      <c r="K34" s="1">
        <v>2</v>
      </c>
      <c r="L34" s="1">
        <v>0</v>
      </c>
      <c r="M34" s="1">
        <v>0</v>
      </c>
      <c r="N34" s="1">
        <v>0</v>
      </c>
      <c r="O34" s="1">
        <v>2</v>
      </c>
      <c r="P34" s="1">
        <v>0</v>
      </c>
      <c r="Q34" s="1">
        <v>0</v>
      </c>
      <c r="R34" s="1">
        <v>0</v>
      </c>
      <c r="S34" s="1">
        <v>2</v>
      </c>
      <c r="T34" s="1">
        <v>0</v>
      </c>
      <c r="U34" s="1">
        <f t="shared" si="0"/>
        <v>10</v>
      </c>
      <c r="V34" s="1"/>
      <c r="W34" s="6" t="s">
        <v>498</v>
      </c>
      <c r="X34" s="5"/>
    </row>
    <row r="35" spans="1:24" ht="24.95" customHeight="1" x14ac:dyDescent="0.25">
      <c r="A35" s="2">
        <v>31</v>
      </c>
      <c r="B35" s="47" t="s">
        <v>194</v>
      </c>
      <c r="C35" s="47"/>
      <c r="D35" s="56" t="s">
        <v>536</v>
      </c>
      <c r="E35" s="5" t="s">
        <v>240</v>
      </c>
      <c r="F35" s="46" t="s">
        <v>306</v>
      </c>
      <c r="G35" s="47">
        <v>1</v>
      </c>
      <c r="H35" s="47">
        <v>0</v>
      </c>
      <c r="I35" s="47">
        <v>1</v>
      </c>
      <c r="J35" s="47">
        <v>0</v>
      </c>
      <c r="K35" s="47">
        <v>2</v>
      </c>
      <c r="L35" s="47">
        <v>0</v>
      </c>
      <c r="M35" s="47">
        <v>2</v>
      </c>
      <c r="N35" s="47">
        <v>0</v>
      </c>
      <c r="O35" s="47">
        <v>0</v>
      </c>
      <c r="P35" s="47">
        <v>0</v>
      </c>
      <c r="Q35" s="47">
        <v>2</v>
      </c>
      <c r="R35" s="47">
        <v>2</v>
      </c>
      <c r="S35" s="47">
        <v>0</v>
      </c>
      <c r="T35" s="47">
        <v>0</v>
      </c>
      <c r="U35" s="47">
        <f t="shared" ref="U35:U61" si="1">SUM(G35:T35)</f>
        <v>10</v>
      </c>
      <c r="V35" s="5"/>
      <c r="W35" t="s">
        <v>555</v>
      </c>
      <c r="X35" s="34"/>
    </row>
    <row r="36" spans="1:24" ht="24.95" customHeight="1" x14ac:dyDescent="0.25">
      <c r="A36" s="111">
        <v>31</v>
      </c>
      <c r="B36" s="1" t="s">
        <v>487</v>
      </c>
      <c r="C36" s="1"/>
      <c r="D36" s="111" t="s">
        <v>453</v>
      </c>
      <c r="E36" s="111" t="s">
        <v>207</v>
      </c>
      <c r="F36" s="111" t="s">
        <v>368</v>
      </c>
      <c r="G36" s="13">
        <v>0.5</v>
      </c>
      <c r="H36" s="13">
        <v>1</v>
      </c>
      <c r="I36" s="13">
        <v>0</v>
      </c>
      <c r="J36" s="13">
        <v>0</v>
      </c>
      <c r="K36" s="13">
        <v>0</v>
      </c>
      <c r="L36" s="13">
        <v>1.5</v>
      </c>
      <c r="M36" s="13">
        <v>0</v>
      </c>
      <c r="N36" s="13">
        <v>0</v>
      </c>
      <c r="O36" s="13">
        <v>2</v>
      </c>
      <c r="P36" s="13">
        <v>0</v>
      </c>
      <c r="Q36" s="13">
        <v>3</v>
      </c>
      <c r="R36" s="13">
        <v>0</v>
      </c>
      <c r="S36" s="13">
        <v>2</v>
      </c>
      <c r="T36" s="13">
        <v>0</v>
      </c>
      <c r="U36" s="13">
        <f t="shared" ref="U36" si="2">SUM(G36:T36)</f>
        <v>10</v>
      </c>
      <c r="V36" s="111"/>
      <c r="W36" s="111" t="s">
        <v>491</v>
      </c>
      <c r="X36" s="34"/>
    </row>
    <row r="37" spans="1:24" ht="26.1" customHeight="1" x14ac:dyDescent="0.25">
      <c r="A37" s="2">
        <v>33</v>
      </c>
      <c r="B37" s="1" t="s">
        <v>74</v>
      </c>
      <c r="C37" s="1"/>
      <c r="D37" s="29" t="s">
        <v>472</v>
      </c>
      <c r="E37" s="29" t="s">
        <v>473</v>
      </c>
      <c r="F37" s="31" t="s">
        <v>369</v>
      </c>
      <c r="G37" s="1">
        <v>1</v>
      </c>
      <c r="H37" s="1">
        <v>0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2</v>
      </c>
      <c r="S37" s="1">
        <v>0</v>
      </c>
      <c r="T37" s="1">
        <v>5</v>
      </c>
      <c r="U37" s="1">
        <f t="shared" si="1"/>
        <v>9</v>
      </c>
      <c r="V37" s="1"/>
      <c r="W37" s="29" t="s">
        <v>494</v>
      </c>
    </row>
    <row r="38" spans="1:24" ht="26.1" customHeight="1" x14ac:dyDescent="0.25">
      <c r="A38" s="2">
        <v>33</v>
      </c>
      <c r="B38" s="1" t="s">
        <v>90</v>
      </c>
      <c r="C38" s="1"/>
      <c r="D38" s="2" t="s">
        <v>479</v>
      </c>
      <c r="E38" s="2" t="s">
        <v>413</v>
      </c>
      <c r="F38" s="37" t="s">
        <v>269</v>
      </c>
      <c r="G38" s="1">
        <v>0</v>
      </c>
      <c r="H38" s="1">
        <v>0</v>
      </c>
      <c r="I38" s="1">
        <v>2</v>
      </c>
      <c r="J38" s="1">
        <v>0</v>
      </c>
      <c r="K38" s="1">
        <v>2</v>
      </c>
      <c r="L38" s="1">
        <v>0</v>
      </c>
      <c r="M38" s="1">
        <v>0</v>
      </c>
      <c r="N38" s="1">
        <v>3</v>
      </c>
      <c r="O38" s="1">
        <v>0</v>
      </c>
      <c r="P38" s="1">
        <v>0</v>
      </c>
      <c r="Q38" s="1">
        <v>0</v>
      </c>
      <c r="R38" s="1">
        <v>0</v>
      </c>
      <c r="S38" s="1">
        <v>2</v>
      </c>
      <c r="T38" s="1">
        <v>0</v>
      </c>
      <c r="U38" s="1">
        <f t="shared" si="1"/>
        <v>9</v>
      </c>
      <c r="V38" s="1"/>
      <c r="W38" s="2" t="s">
        <v>502</v>
      </c>
    </row>
    <row r="39" spans="1:24" ht="26.1" customHeight="1" x14ac:dyDescent="0.25">
      <c r="A39" s="2">
        <v>33</v>
      </c>
      <c r="B39" s="1" t="s">
        <v>94</v>
      </c>
      <c r="C39" s="1"/>
      <c r="D39" s="7" t="s">
        <v>480</v>
      </c>
      <c r="E39" s="7" t="s">
        <v>333</v>
      </c>
      <c r="F39" s="37" t="s">
        <v>486</v>
      </c>
      <c r="G39" s="1">
        <v>1</v>
      </c>
      <c r="H39" s="1">
        <v>0</v>
      </c>
      <c r="I39" s="1">
        <v>2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3</v>
      </c>
      <c r="R39" s="1">
        <v>2</v>
      </c>
      <c r="S39" s="1">
        <v>0</v>
      </c>
      <c r="T39" s="1">
        <v>0</v>
      </c>
      <c r="U39" s="1">
        <f t="shared" si="1"/>
        <v>9</v>
      </c>
      <c r="V39" s="1"/>
      <c r="W39" s="6" t="s">
        <v>596</v>
      </c>
    </row>
    <row r="40" spans="1:24" ht="26.1" customHeight="1" x14ac:dyDescent="0.25">
      <c r="A40" s="2">
        <v>33</v>
      </c>
      <c r="B40" s="1" t="s">
        <v>95</v>
      </c>
      <c r="C40" s="1"/>
      <c r="D40" s="1" t="s">
        <v>474</v>
      </c>
      <c r="E40" s="1" t="s">
        <v>249</v>
      </c>
      <c r="F40" s="9" t="s">
        <v>264</v>
      </c>
      <c r="G40" s="1">
        <v>1</v>
      </c>
      <c r="H40" s="1">
        <v>0</v>
      </c>
      <c r="I40" s="1">
        <v>1</v>
      </c>
      <c r="J40" s="1">
        <v>0</v>
      </c>
      <c r="K40" s="1">
        <v>2</v>
      </c>
      <c r="L40" s="1">
        <v>0</v>
      </c>
      <c r="M40" s="1">
        <v>2</v>
      </c>
      <c r="N40" s="1">
        <v>0</v>
      </c>
      <c r="O40" s="1">
        <v>0</v>
      </c>
      <c r="P40" s="1">
        <v>0</v>
      </c>
      <c r="Q40" s="1">
        <v>3</v>
      </c>
      <c r="R40" s="1">
        <v>0</v>
      </c>
      <c r="S40" s="1">
        <v>0</v>
      </c>
      <c r="T40" s="1">
        <v>0</v>
      </c>
      <c r="U40" s="1">
        <f t="shared" si="1"/>
        <v>9</v>
      </c>
      <c r="V40" s="1"/>
      <c r="W40" s="1" t="s">
        <v>506</v>
      </c>
    </row>
    <row r="41" spans="1:24" ht="26.1" customHeight="1" x14ac:dyDescent="0.25">
      <c r="A41" s="2">
        <v>33</v>
      </c>
      <c r="B41" s="1" t="s">
        <v>199</v>
      </c>
      <c r="C41" s="1"/>
      <c r="D41" s="3" t="s">
        <v>541</v>
      </c>
      <c r="E41" s="3" t="s">
        <v>274</v>
      </c>
      <c r="F41" s="10" t="s">
        <v>542</v>
      </c>
      <c r="G41" s="1">
        <v>1</v>
      </c>
      <c r="H41" s="1">
        <v>0</v>
      </c>
      <c r="I41" s="1">
        <v>2</v>
      </c>
      <c r="J41" s="1">
        <v>0</v>
      </c>
      <c r="K41" s="1">
        <v>0</v>
      </c>
      <c r="L41" s="1">
        <v>0</v>
      </c>
      <c r="M41" s="1">
        <v>0</v>
      </c>
      <c r="N41" s="1">
        <v>2</v>
      </c>
      <c r="O41" s="1">
        <v>2</v>
      </c>
      <c r="P41" s="1">
        <v>0</v>
      </c>
      <c r="Q41" s="1">
        <v>2</v>
      </c>
      <c r="R41" s="1">
        <v>0</v>
      </c>
      <c r="S41" s="1">
        <v>0</v>
      </c>
      <c r="T41" s="1">
        <v>0</v>
      </c>
      <c r="U41" s="1">
        <f t="shared" si="1"/>
        <v>9</v>
      </c>
      <c r="V41" s="1"/>
      <c r="W41" s="3" t="s">
        <v>558</v>
      </c>
    </row>
    <row r="42" spans="1:24" ht="26.1" customHeight="1" x14ac:dyDescent="0.25">
      <c r="A42" s="2">
        <v>38</v>
      </c>
      <c r="B42" s="1" t="s">
        <v>171</v>
      </c>
      <c r="C42" s="1"/>
      <c r="D42" s="2" t="s">
        <v>450</v>
      </c>
      <c r="E42" s="2" t="s">
        <v>451</v>
      </c>
      <c r="F42" s="9" t="s">
        <v>270</v>
      </c>
      <c r="G42" s="1">
        <v>0</v>
      </c>
      <c r="H42" s="1">
        <v>0</v>
      </c>
      <c r="I42" s="1">
        <v>2</v>
      </c>
      <c r="J42" s="1">
        <v>0</v>
      </c>
      <c r="K42" s="1">
        <v>0</v>
      </c>
      <c r="L42" s="1">
        <v>0</v>
      </c>
      <c r="M42" s="1">
        <v>0</v>
      </c>
      <c r="N42" s="1">
        <v>1</v>
      </c>
      <c r="O42" s="1">
        <v>0</v>
      </c>
      <c r="P42" s="1">
        <v>0</v>
      </c>
      <c r="Q42" s="1">
        <v>3</v>
      </c>
      <c r="R42" s="1">
        <v>0</v>
      </c>
      <c r="S42" s="1">
        <v>2</v>
      </c>
      <c r="T42" s="1">
        <v>0</v>
      </c>
      <c r="U42" s="1">
        <f t="shared" si="1"/>
        <v>8</v>
      </c>
      <c r="V42" s="1"/>
      <c r="W42" s="2" t="s">
        <v>489</v>
      </c>
    </row>
    <row r="43" spans="1:24" ht="26.1" customHeight="1" x14ac:dyDescent="0.25">
      <c r="A43" s="2">
        <v>39</v>
      </c>
      <c r="B43" s="1" t="s">
        <v>172</v>
      </c>
      <c r="C43" s="1"/>
      <c r="D43" s="7" t="s">
        <v>483</v>
      </c>
      <c r="E43" s="7" t="s">
        <v>230</v>
      </c>
      <c r="F43" s="31" t="s">
        <v>369</v>
      </c>
      <c r="G43" s="1">
        <v>1</v>
      </c>
      <c r="H43" s="1">
        <v>0</v>
      </c>
      <c r="I43" s="1">
        <v>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2</v>
      </c>
      <c r="P43" s="1">
        <v>0</v>
      </c>
      <c r="Q43" s="1">
        <v>3</v>
      </c>
      <c r="R43" s="1">
        <v>0</v>
      </c>
      <c r="S43" s="1">
        <v>0</v>
      </c>
      <c r="T43" s="1">
        <v>0</v>
      </c>
      <c r="U43" s="1">
        <f t="shared" si="1"/>
        <v>8</v>
      </c>
      <c r="V43" s="62"/>
      <c r="W43" s="62"/>
    </row>
    <row r="44" spans="1:24" ht="26.1" customHeight="1" x14ac:dyDescent="0.25">
      <c r="A44" s="2">
        <v>39</v>
      </c>
      <c r="B44" s="1" t="s">
        <v>78</v>
      </c>
      <c r="C44" s="1"/>
      <c r="D44" s="2" t="s">
        <v>446</v>
      </c>
      <c r="E44" s="2" t="s">
        <v>201</v>
      </c>
      <c r="F44" s="9" t="s">
        <v>272</v>
      </c>
      <c r="G44" s="1">
        <v>1</v>
      </c>
      <c r="H44" s="1">
        <v>0</v>
      </c>
      <c r="I44" s="1">
        <v>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2</v>
      </c>
      <c r="P44" s="1">
        <v>0</v>
      </c>
      <c r="Q44" s="1">
        <v>3</v>
      </c>
      <c r="R44" s="1">
        <v>0</v>
      </c>
      <c r="S44" s="1">
        <v>0</v>
      </c>
      <c r="T44" s="1">
        <v>0</v>
      </c>
      <c r="U44" s="1">
        <f t="shared" si="1"/>
        <v>8</v>
      </c>
      <c r="V44" s="1"/>
      <c r="W44" s="2" t="s">
        <v>499</v>
      </c>
    </row>
    <row r="45" spans="1:24" ht="26.1" customHeight="1" x14ac:dyDescent="0.25">
      <c r="A45" s="2">
        <v>39</v>
      </c>
      <c r="B45" s="1" t="s">
        <v>190</v>
      </c>
      <c r="C45" s="1"/>
      <c r="D45" s="13" t="s">
        <v>530</v>
      </c>
      <c r="E45" s="13" t="s">
        <v>531</v>
      </c>
      <c r="F45" s="59" t="s">
        <v>312</v>
      </c>
      <c r="G45" s="1">
        <v>1</v>
      </c>
      <c r="H45" s="1">
        <v>1</v>
      </c>
      <c r="I45" s="1">
        <v>6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f t="shared" si="1"/>
        <v>8</v>
      </c>
      <c r="V45" s="1"/>
      <c r="W45" s="1"/>
    </row>
    <row r="46" spans="1:24" ht="26.1" customHeight="1" x14ac:dyDescent="0.25">
      <c r="A46" s="2">
        <v>39</v>
      </c>
      <c r="B46" s="1" t="s">
        <v>196</v>
      </c>
      <c r="C46" s="1"/>
      <c r="D46" s="1" t="s">
        <v>538</v>
      </c>
      <c r="E46" s="1" t="s">
        <v>293</v>
      </c>
      <c r="F46" s="37" t="s">
        <v>422</v>
      </c>
      <c r="G46" s="1">
        <v>0</v>
      </c>
      <c r="H46" s="1">
        <v>0</v>
      </c>
      <c r="I46" s="1">
        <v>3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3</v>
      </c>
      <c r="R46" s="1">
        <v>2</v>
      </c>
      <c r="S46" s="1">
        <v>0</v>
      </c>
      <c r="T46" s="1">
        <v>0</v>
      </c>
      <c r="U46" s="1">
        <f t="shared" si="1"/>
        <v>8</v>
      </c>
      <c r="V46" s="1"/>
      <c r="W46" s="3" t="s">
        <v>557</v>
      </c>
    </row>
    <row r="47" spans="1:24" ht="26.1" customHeight="1" x14ac:dyDescent="0.25">
      <c r="A47" s="2">
        <v>39</v>
      </c>
      <c r="B47" s="1" t="s">
        <v>198</v>
      </c>
      <c r="C47" s="1"/>
      <c r="D47" s="57" t="s">
        <v>540</v>
      </c>
      <c r="E47" s="57" t="s">
        <v>201</v>
      </c>
      <c r="F47" s="53" t="s">
        <v>307</v>
      </c>
      <c r="G47" s="1">
        <v>1</v>
      </c>
      <c r="H47" s="1">
        <v>0</v>
      </c>
      <c r="I47" s="1">
        <v>2</v>
      </c>
      <c r="J47" s="1">
        <v>0</v>
      </c>
      <c r="K47" s="1">
        <v>2</v>
      </c>
      <c r="L47" s="1">
        <v>0</v>
      </c>
      <c r="M47" s="1">
        <v>0</v>
      </c>
      <c r="N47" s="1">
        <v>3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f t="shared" si="1"/>
        <v>8</v>
      </c>
      <c r="V47" s="1"/>
      <c r="W47" s="3" t="s">
        <v>545</v>
      </c>
    </row>
    <row r="48" spans="1:24" ht="26.1" customHeight="1" x14ac:dyDescent="0.25">
      <c r="A48" s="2">
        <v>44</v>
      </c>
      <c r="B48" s="1" t="s">
        <v>89</v>
      </c>
      <c r="C48" s="1"/>
      <c r="D48" s="1" t="s">
        <v>463</v>
      </c>
      <c r="E48" s="1" t="s">
        <v>285</v>
      </c>
      <c r="F48" s="2" t="s">
        <v>368</v>
      </c>
      <c r="G48" s="1">
        <v>1</v>
      </c>
      <c r="H48" s="1">
        <v>0</v>
      </c>
      <c r="I48" s="1">
        <v>2</v>
      </c>
      <c r="J48" s="1">
        <v>0</v>
      </c>
      <c r="K48" s="1">
        <v>2</v>
      </c>
      <c r="L48" s="1">
        <v>0</v>
      </c>
      <c r="M48" s="1">
        <v>0</v>
      </c>
      <c r="N48" s="1">
        <v>0</v>
      </c>
      <c r="O48" s="1">
        <v>2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f t="shared" si="1"/>
        <v>7</v>
      </c>
      <c r="V48" s="61"/>
      <c r="W48" s="61" t="s">
        <v>491</v>
      </c>
    </row>
    <row r="49" spans="1:23" ht="26.1" customHeight="1" x14ac:dyDescent="0.25">
      <c r="A49" s="2">
        <v>44</v>
      </c>
      <c r="B49" s="1" t="s">
        <v>92</v>
      </c>
      <c r="C49" s="1"/>
      <c r="D49" s="2" t="s">
        <v>466</v>
      </c>
      <c r="E49" s="2" t="s">
        <v>467</v>
      </c>
      <c r="F49" s="2" t="s">
        <v>263</v>
      </c>
      <c r="G49" s="1">
        <v>1</v>
      </c>
      <c r="H49" s="1">
        <v>0</v>
      </c>
      <c r="I49" s="1">
        <v>0</v>
      </c>
      <c r="J49" s="1">
        <v>2</v>
      </c>
      <c r="K49" s="1">
        <v>2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2</v>
      </c>
      <c r="T49" s="1">
        <v>0</v>
      </c>
      <c r="U49" s="1">
        <f t="shared" si="1"/>
        <v>7</v>
      </c>
      <c r="V49" s="61"/>
      <c r="W49" s="60" t="s">
        <v>504</v>
      </c>
    </row>
    <row r="50" spans="1:23" ht="26.1" customHeight="1" x14ac:dyDescent="0.25">
      <c r="A50" s="2">
        <v>44</v>
      </c>
      <c r="B50" s="1" t="s">
        <v>173</v>
      </c>
      <c r="C50" s="1"/>
      <c r="D50" s="6" t="s">
        <v>508</v>
      </c>
      <c r="E50" s="3" t="s">
        <v>509</v>
      </c>
      <c r="F50" s="9" t="s">
        <v>423</v>
      </c>
      <c r="G50" s="1">
        <v>1</v>
      </c>
      <c r="H50" s="1">
        <v>0</v>
      </c>
      <c r="I50" s="1">
        <v>0</v>
      </c>
      <c r="J50" s="1">
        <v>0</v>
      </c>
      <c r="K50" s="1">
        <v>2</v>
      </c>
      <c r="L50" s="1">
        <v>2</v>
      </c>
      <c r="M50" s="1">
        <v>0</v>
      </c>
      <c r="N50" s="1">
        <v>0</v>
      </c>
      <c r="O50" s="1">
        <v>2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f t="shared" si="1"/>
        <v>7</v>
      </c>
      <c r="V50" s="61"/>
      <c r="W50" s="61" t="s">
        <v>543</v>
      </c>
    </row>
    <row r="51" spans="1:23" ht="26.1" customHeight="1" x14ac:dyDescent="0.25">
      <c r="A51" s="2">
        <v>44</v>
      </c>
      <c r="B51" s="1" t="s">
        <v>185</v>
      </c>
      <c r="C51" s="1"/>
      <c r="D51" s="2" t="s">
        <v>525</v>
      </c>
      <c r="E51" s="2" t="s">
        <v>235</v>
      </c>
      <c r="F51" s="2" t="s">
        <v>310</v>
      </c>
      <c r="G51" s="1">
        <v>1</v>
      </c>
      <c r="H51" s="1">
        <v>0</v>
      </c>
      <c r="I51" s="1">
        <v>0</v>
      </c>
      <c r="J51" s="1">
        <v>0</v>
      </c>
      <c r="K51" s="1">
        <v>2</v>
      </c>
      <c r="L51" s="1">
        <v>0</v>
      </c>
      <c r="M51" s="1">
        <v>0</v>
      </c>
      <c r="N51" s="1">
        <v>0</v>
      </c>
      <c r="O51" s="1">
        <v>2</v>
      </c>
      <c r="P51" s="1">
        <v>0</v>
      </c>
      <c r="Q51" s="1">
        <v>0</v>
      </c>
      <c r="R51" s="1">
        <v>2</v>
      </c>
      <c r="S51" s="1">
        <v>0</v>
      </c>
      <c r="T51" s="1">
        <v>0</v>
      </c>
      <c r="U51" s="1">
        <f t="shared" si="1"/>
        <v>7</v>
      </c>
      <c r="V51" s="61"/>
      <c r="W51" s="55" t="s">
        <v>552</v>
      </c>
    </row>
    <row r="52" spans="1:23" ht="26.1" customHeight="1" x14ac:dyDescent="0.25">
      <c r="A52" s="2">
        <v>48</v>
      </c>
      <c r="B52" s="1" t="s">
        <v>170</v>
      </c>
      <c r="C52" s="1"/>
      <c r="D52" s="2" t="s">
        <v>468</v>
      </c>
      <c r="E52" s="2" t="s">
        <v>469</v>
      </c>
      <c r="F52" s="2" t="s">
        <v>263</v>
      </c>
      <c r="G52" s="1">
        <v>1</v>
      </c>
      <c r="H52" s="1">
        <v>0</v>
      </c>
      <c r="I52" s="1">
        <v>2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3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f t="shared" si="1"/>
        <v>6</v>
      </c>
      <c r="V52" s="1"/>
      <c r="W52" s="2" t="s">
        <v>495</v>
      </c>
    </row>
    <row r="53" spans="1:23" ht="26.1" customHeight="1" x14ac:dyDescent="0.25">
      <c r="A53" s="2">
        <v>48</v>
      </c>
      <c r="B53" s="1" t="s">
        <v>84</v>
      </c>
      <c r="C53" s="1"/>
      <c r="D53" s="2" t="s">
        <v>449</v>
      </c>
      <c r="E53" s="2" t="s">
        <v>343</v>
      </c>
      <c r="F53" s="2" t="s">
        <v>263</v>
      </c>
      <c r="G53" s="1">
        <v>1</v>
      </c>
      <c r="H53" s="1">
        <v>0</v>
      </c>
      <c r="I53" s="1">
        <v>1</v>
      </c>
      <c r="J53" s="1">
        <v>0</v>
      </c>
      <c r="K53" s="1">
        <v>2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2</v>
      </c>
      <c r="S53" s="1">
        <v>0</v>
      </c>
      <c r="T53" s="1">
        <v>0</v>
      </c>
      <c r="U53" s="1">
        <f t="shared" si="1"/>
        <v>6</v>
      </c>
      <c r="V53" s="62"/>
      <c r="W53" s="58" t="s">
        <v>490</v>
      </c>
    </row>
    <row r="54" spans="1:23" ht="26.1" customHeight="1" x14ac:dyDescent="0.25">
      <c r="A54" s="2">
        <v>48</v>
      </c>
      <c r="B54" s="1" t="s">
        <v>85</v>
      </c>
      <c r="C54" s="1"/>
      <c r="D54" s="2" t="s">
        <v>485</v>
      </c>
      <c r="E54" s="2" t="s">
        <v>207</v>
      </c>
      <c r="F54" s="2" t="s">
        <v>271</v>
      </c>
      <c r="G54" s="1">
        <v>0</v>
      </c>
      <c r="H54" s="1">
        <v>0</v>
      </c>
      <c r="I54" s="1">
        <v>0</v>
      </c>
      <c r="J54" s="1">
        <v>0</v>
      </c>
      <c r="K54" s="1">
        <v>2</v>
      </c>
      <c r="L54" s="1">
        <v>0</v>
      </c>
      <c r="M54" s="1">
        <v>0</v>
      </c>
      <c r="N54" s="1">
        <v>0</v>
      </c>
      <c r="O54" s="1">
        <v>2</v>
      </c>
      <c r="P54" s="1">
        <v>0</v>
      </c>
      <c r="Q54" s="1">
        <v>0</v>
      </c>
      <c r="R54" s="1">
        <v>0</v>
      </c>
      <c r="S54" s="1">
        <v>2</v>
      </c>
      <c r="T54" s="1">
        <v>0</v>
      </c>
      <c r="U54" s="1">
        <f t="shared" si="1"/>
        <v>6</v>
      </c>
      <c r="V54" s="1"/>
      <c r="W54" s="2"/>
    </row>
    <row r="55" spans="1:23" ht="26.1" customHeight="1" x14ac:dyDescent="0.25">
      <c r="A55" s="2">
        <v>51</v>
      </c>
      <c r="B55" s="1" t="s">
        <v>73</v>
      </c>
      <c r="C55" s="1"/>
      <c r="D55" s="2" t="s">
        <v>447</v>
      </c>
      <c r="E55" s="2" t="s">
        <v>448</v>
      </c>
      <c r="F55" s="2" t="s">
        <v>272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2</v>
      </c>
      <c r="P55" s="1">
        <v>0</v>
      </c>
      <c r="Q55" s="1">
        <v>0</v>
      </c>
      <c r="R55" s="1">
        <v>0</v>
      </c>
      <c r="S55" s="1">
        <v>2</v>
      </c>
      <c r="T55" s="1">
        <v>0</v>
      </c>
      <c r="U55" s="1">
        <f t="shared" si="1"/>
        <v>5</v>
      </c>
      <c r="V55" s="1"/>
      <c r="W55" s="4" t="s">
        <v>493</v>
      </c>
    </row>
    <row r="56" spans="1:23" ht="26.1" customHeight="1" x14ac:dyDescent="0.25">
      <c r="A56" s="2">
        <v>51</v>
      </c>
      <c r="B56" s="1" t="s">
        <v>83</v>
      </c>
      <c r="C56" s="1"/>
      <c r="D56" s="7" t="s">
        <v>481</v>
      </c>
      <c r="E56" s="7" t="s">
        <v>482</v>
      </c>
      <c r="F56" s="1" t="s">
        <v>486</v>
      </c>
      <c r="G56" s="1">
        <v>1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0</v>
      </c>
      <c r="N56" s="1">
        <v>0</v>
      </c>
      <c r="O56" s="1">
        <v>2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f t="shared" si="1"/>
        <v>5</v>
      </c>
      <c r="V56" s="1"/>
      <c r="W56" s="66" t="s">
        <v>596</v>
      </c>
    </row>
    <row r="57" spans="1:23" ht="26.1" customHeight="1" x14ac:dyDescent="0.25">
      <c r="A57" s="2">
        <v>53</v>
      </c>
      <c r="B57" s="1" t="s">
        <v>87</v>
      </c>
      <c r="C57" s="1"/>
      <c r="D57" s="30" t="s">
        <v>465</v>
      </c>
      <c r="E57" s="2" t="s">
        <v>337</v>
      </c>
      <c r="F57" s="2" t="s">
        <v>263</v>
      </c>
      <c r="G57" s="1">
        <v>1</v>
      </c>
      <c r="H57" s="1">
        <v>0</v>
      </c>
      <c r="I57" s="1">
        <v>1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2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f t="shared" si="1"/>
        <v>4</v>
      </c>
      <c r="V57" s="1"/>
      <c r="W57" s="4" t="s">
        <v>490</v>
      </c>
    </row>
    <row r="58" spans="1:23" ht="26.1" customHeight="1" x14ac:dyDescent="0.25">
      <c r="A58" s="2">
        <v>53</v>
      </c>
      <c r="B58" s="1" t="s">
        <v>189</v>
      </c>
      <c r="C58" s="1"/>
      <c r="D58" s="1" t="s">
        <v>529</v>
      </c>
      <c r="E58" s="1" t="s">
        <v>276</v>
      </c>
      <c r="F58" s="2" t="s">
        <v>306</v>
      </c>
      <c r="G58" s="1">
        <v>1</v>
      </c>
      <c r="H58" s="1">
        <v>0</v>
      </c>
      <c r="I58" s="1">
        <v>1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2</v>
      </c>
      <c r="T58" s="1">
        <v>0</v>
      </c>
      <c r="U58" s="1">
        <f t="shared" si="1"/>
        <v>4</v>
      </c>
      <c r="V58" s="1"/>
      <c r="W58" s="5" t="s">
        <v>555</v>
      </c>
    </row>
    <row r="59" spans="1:23" ht="26.1" customHeight="1" x14ac:dyDescent="0.25">
      <c r="A59" s="2">
        <v>55</v>
      </c>
      <c r="B59" s="1" t="s">
        <v>72</v>
      </c>
      <c r="C59" s="1"/>
      <c r="D59" s="1" t="s">
        <v>462</v>
      </c>
      <c r="E59" s="1" t="s">
        <v>249</v>
      </c>
      <c r="F59" s="2" t="s">
        <v>368</v>
      </c>
      <c r="G59" s="1">
        <v>1</v>
      </c>
      <c r="H59" s="1">
        <v>0</v>
      </c>
      <c r="I59" s="1">
        <v>0</v>
      </c>
      <c r="J59" s="1">
        <v>0</v>
      </c>
      <c r="K59" s="1">
        <v>2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f t="shared" si="1"/>
        <v>3</v>
      </c>
      <c r="V59" s="1"/>
      <c r="W59" s="5" t="s">
        <v>491</v>
      </c>
    </row>
    <row r="60" spans="1:23" ht="26.1" customHeight="1" x14ac:dyDescent="0.25">
      <c r="A60" s="46">
        <v>55</v>
      </c>
      <c r="B60" s="47" t="s">
        <v>193</v>
      </c>
      <c r="C60" s="47"/>
      <c r="D60" s="119" t="s">
        <v>534</v>
      </c>
      <c r="E60" s="119" t="s">
        <v>535</v>
      </c>
      <c r="F60" s="119" t="s">
        <v>312</v>
      </c>
      <c r="G60" s="47">
        <v>1</v>
      </c>
      <c r="H60" s="47">
        <v>0</v>
      </c>
      <c r="I60" s="47">
        <v>0</v>
      </c>
      <c r="J60" s="47">
        <v>0</v>
      </c>
      <c r="K60" s="47">
        <v>0</v>
      </c>
      <c r="L60" s="47">
        <v>1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1</v>
      </c>
      <c r="S60" s="47">
        <v>0</v>
      </c>
      <c r="T60" s="47">
        <v>0</v>
      </c>
      <c r="U60" s="47">
        <f t="shared" si="1"/>
        <v>3</v>
      </c>
      <c r="V60" s="1"/>
      <c r="W60" s="61"/>
    </row>
    <row r="61" spans="1:23" ht="26.1" customHeight="1" x14ac:dyDescent="0.25">
      <c r="A61" s="111">
        <v>57</v>
      </c>
      <c r="B61" s="1" t="s">
        <v>91</v>
      </c>
      <c r="C61" s="1"/>
      <c r="D61" s="6" t="s">
        <v>452</v>
      </c>
      <c r="E61" s="6" t="s">
        <v>287</v>
      </c>
      <c r="F61" s="111" t="s">
        <v>370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f t="shared" si="1"/>
        <v>0</v>
      </c>
      <c r="V61" s="1"/>
      <c r="W61" s="66" t="s">
        <v>503</v>
      </c>
    </row>
    <row r="62" spans="1:23" ht="26.1" customHeight="1" x14ac:dyDescent="0.25">
      <c r="A62" s="120"/>
      <c r="B62" s="121" t="s">
        <v>488</v>
      </c>
      <c r="C62" s="121"/>
      <c r="D62" s="121" t="s">
        <v>455</v>
      </c>
      <c r="E62" s="121" t="s">
        <v>207</v>
      </c>
      <c r="F62" s="120" t="s">
        <v>268</v>
      </c>
      <c r="G62" s="122" t="s">
        <v>441</v>
      </c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4"/>
      <c r="V62" s="125"/>
      <c r="W62" s="121" t="s">
        <v>505</v>
      </c>
    </row>
    <row r="63" spans="1:23" ht="26.1" customHeight="1" x14ac:dyDescent="0.25">
      <c r="A63" s="39"/>
      <c r="B63" s="40" t="s">
        <v>507</v>
      </c>
      <c r="C63" s="40"/>
      <c r="D63" s="39" t="s">
        <v>510</v>
      </c>
      <c r="E63" s="39" t="s">
        <v>249</v>
      </c>
      <c r="F63" s="39" t="s">
        <v>424</v>
      </c>
      <c r="G63" s="126" t="s">
        <v>441</v>
      </c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39"/>
      <c r="W63" s="40" t="s">
        <v>544</v>
      </c>
    </row>
    <row r="64" spans="1:23" ht="26.1" customHeight="1" x14ac:dyDescent="0.25">
      <c r="A64" s="65"/>
      <c r="B64" s="14"/>
      <c r="C64" s="14"/>
      <c r="D64" s="52"/>
      <c r="E64" s="52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5"/>
    </row>
    <row r="65" spans="1:22" ht="26.1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5"/>
    </row>
    <row r="66" spans="1:22" ht="26.1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5"/>
    </row>
    <row r="67" spans="1:22" ht="26.1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5"/>
    </row>
    <row r="68" spans="1:22" ht="26.1" customHeight="1" x14ac:dyDescent="0.25"/>
    <row r="69" spans="1:22" ht="26.1" customHeight="1" x14ac:dyDescent="0.25"/>
    <row r="70" spans="1:22" ht="26.1" customHeight="1" x14ac:dyDescent="0.25"/>
    <row r="71" spans="1:22" ht="26.1" customHeight="1" x14ac:dyDescent="0.25"/>
    <row r="72" spans="1:22" ht="26.1" customHeight="1" x14ac:dyDescent="0.25"/>
    <row r="73" spans="1:22" ht="26.1" customHeight="1" x14ac:dyDescent="0.25"/>
    <row r="74" spans="1:22" ht="26.1" customHeight="1" x14ac:dyDescent="0.25"/>
    <row r="75" spans="1:22" ht="26.1" customHeight="1" x14ac:dyDescent="0.25"/>
    <row r="76" spans="1:22" ht="26.1" customHeight="1" x14ac:dyDescent="0.25"/>
    <row r="77" spans="1:22" ht="26.1" customHeight="1" x14ac:dyDescent="0.25"/>
    <row r="78" spans="1:22" ht="26.1" customHeight="1" x14ac:dyDescent="0.25"/>
    <row r="79" spans="1:22" ht="26.1" customHeight="1" x14ac:dyDescent="0.25"/>
    <row r="80" spans="1:22" ht="26.1" customHeight="1" x14ac:dyDescent="0.25"/>
    <row r="81" ht="26.1" customHeight="1" x14ac:dyDescent="0.25"/>
    <row r="82" ht="26.1" customHeight="1" x14ac:dyDescent="0.25"/>
    <row r="83" ht="26.1" customHeight="1" x14ac:dyDescent="0.25"/>
    <row r="84" ht="26.1" customHeight="1" x14ac:dyDescent="0.25"/>
    <row r="85" ht="26.1" customHeight="1" x14ac:dyDescent="0.25"/>
    <row r="86" ht="26.1" customHeight="1" x14ac:dyDescent="0.25"/>
    <row r="87" ht="26.1" customHeight="1" x14ac:dyDescent="0.25"/>
  </sheetData>
  <sortState ref="D2:W63">
    <sortCondition descending="1" ref="U4"/>
  </sortState>
  <mergeCells count="2">
    <mergeCell ref="G62:U62"/>
    <mergeCell ref="G63:U63"/>
  </mergeCells>
  <dataValidations count="1">
    <dataValidation type="list" allowBlank="1" showInputMessage="1" showErrorMessage="1" sqref="F27:F28">
      <formula1>$K$4:$K$25</formula1>
    </dataValidation>
  </dataValidations>
  <pageMargins left="0" right="0" top="0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A40" workbookViewId="0">
      <selection activeCell="P11" sqref="P11"/>
    </sheetView>
  </sheetViews>
  <sheetFormatPr defaultRowHeight="15" x14ac:dyDescent="0.25"/>
  <cols>
    <col min="1" max="1" width="6.5703125" customWidth="1"/>
    <col min="2" max="2" width="7.140625" customWidth="1"/>
    <col min="3" max="3" width="15.85546875" customWidth="1"/>
    <col min="4" max="4" width="26.5703125" customWidth="1"/>
    <col min="5" max="5" width="5" customWidth="1"/>
    <col min="6" max="6" width="6.140625" customWidth="1"/>
    <col min="7" max="11" width="4.5703125" customWidth="1"/>
    <col min="12" max="12" width="7.140625" customWidth="1"/>
    <col min="13" max="13" width="11.140625" customWidth="1"/>
    <col min="14" max="14" width="15.28515625" customWidth="1"/>
  </cols>
  <sheetData>
    <row r="1" spans="1:20" x14ac:dyDescent="0.25">
      <c r="A1" s="70"/>
      <c r="B1" s="70"/>
      <c r="C1" s="70" t="s">
        <v>643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5">
      <c r="A2" s="70"/>
      <c r="B2" s="70" t="s">
        <v>644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x14ac:dyDescent="0.25">
      <c r="A3" s="71" t="s">
        <v>645</v>
      </c>
      <c r="B3" s="71"/>
      <c r="C3" s="71"/>
    </row>
    <row r="4" spans="1:20" x14ac:dyDescent="0.25">
      <c r="A4" s="72">
        <v>1</v>
      </c>
      <c r="B4" s="73" t="s">
        <v>646</v>
      </c>
      <c r="C4" s="74"/>
      <c r="D4" s="75"/>
      <c r="E4" s="73">
        <v>9</v>
      </c>
      <c r="F4" s="73" t="s">
        <v>647</v>
      </c>
      <c r="G4" s="74"/>
      <c r="H4" s="74"/>
      <c r="I4" s="74"/>
      <c r="J4" s="74"/>
      <c r="K4" s="74"/>
      <c r="L4" s="74"/>
      <c r="M4" s="76"/>
      <c r="N4" s="74"/>
      <c r="O4" s="76"/>
      <c r="P4" s="76"/>
      <c r="Q4" s="76"/>
      <c r="R4" s="76"/>
      <c r="S4" s="76"/>
      <c r="T4" s="76"/>
    </row>
    <row r="5" spans="1:20" x14ac:dyDescent="0.25">
      <c r="A5" s="77">
        <v>2</v>
      </c>
      <c r="B5" s="74" t="s">
        <v>648</v>
      </c>
      <c r="C5" s="74"/>
      <c r="D5" s="75"/>
      <c r="E5" s="74">
        <v>10</v>
      </c>
      <c r="F5" s="74" t="s">
        <v>649</v>
      </c>
      <c r="G5" s="74"/>
      <c r="H5" s="74"/>
      <c r="I5" s="74"/>
      <c r="J5" s="74"/>
      <c r="K5" s="74"/>
      <c r="L5" s="74"/>
      <c r="M5" s="76"/>
      <c r="N5" s="74"/>
      <c r="O5" s="76"/>
      <c r="P5" s="76"/>
      <c r="Q5" s="76"/>
      <c r="R5" s="76"/>
      <c r="S5" s="76"/>
      <c r="T5" s="76"/>
    </row>
    <row r="6" spans="1:20" x14ac:dyDescent="0.25">
      <c r="A6" s="77">
        <v>3</v>
      </c>
      <c r="B6" s="74" t="s">
        <v>650</v>
      </c>
      <c r="C6" s="74"/>
      <c r="D6" s="75"/>
      <c r="E6" s="74">
        <v>11</v>
      </c>
      <c r="F6" s="74" t="s">
        <v>651</v>
      </c>
      <c r="G6" s="74"/>
      <c r="H6" s="74"/>
      <c r="I6" s="74"/>
      <c r="J6" s="74"/>
      <c r="K6" s="74"/>
      <c r="L6" s="74"/>
      <c r="M6" s="76"/>
      <c r="N6" s="74"/>
      <c r="O6" s="76"/>
      <c r="P6" s="76"/>
      <c r="Q6" s="76"/>
      <c r="R6" s="76"/>
      <c r="S6" s="76"/>
      <c r="T6" s="76"/>
    </row>
    <row r="7" spans="1:20" x14ac:dyDescent="0.25">
      <c r="A7" s="77">
        <v>4</v>
      </c>
      <c r="B7" s="74" t="s">
        <v>652</v>
      </c>
      <c r="C7" s="74"/>
      <c r="D7" s="75"/>
      <c r="E7" s="74">
        <v>12</v>
      </c>
      <c r="F7" s="74" t="s">
        <v>653</v>
      </c>
      <c r="G7" s="74"/>
      <c r="H7" s="74"/>
      <c r="I7" s="74"/>
      <c r="J7" s="74"/>
      <c r="K7" s="74"/>
      <c r="L7" s="74"/>
      <c r="M7" s="76"/>
      <c r="N7" s="74"/>
      <c r="O7" s="76"/>
      <c r="P7" s="76"/>
      <c r="Q7" s="76"/>
      <c r="R7" s="76"/>
      <c r="S7" s="76"/>
      <c r="T7" s="76"/>
    </row>
    <row r="8" spans="1:20" x14ac:dyDescent="0.25">
      <c r="A8" s="77">
        <v>5</v>
      </c>
      <c r="B8" s="74" t="s">
        <v>654</v>
      </c>
      <c r="C8" s="74"/>
      <c r="D8" s="75"/>
      <c r="E8" s="74">
        <v>13</v>
      </c>
      <c r="F8" s="74" t="s">
        <v>655</v>
      </c>
      <c r="G8" s="74"/>
      <c r="H8" s="74"/>
      <c r="I8" s="74"/>
      <c r="J8" s="74"/>
      <c r="K8" s="74"/>
      <c r="L8" s="74"/>
      <c r="M8" s="76"/>
      <c r="N8" s="74"/>
      <c r="O8" s="76"/>
      <c r="P8" s="76"/>
      <c r="Q8" s="76"/>
      <c r="R8" s="76"/>
      <c r="S8" s="76"/>
      <c r="T8" s="76"/>
    </row>
    <row r="9" spans="1:20" x14ac:dyDescent="0.25">
      <c r="A9" s="77">
        <v>6</v>
      </c>
      <c r="B9" s="74" t="s">
        <v>656</v>
      </c>
      <c r="C9" s="74"/>
      <c r="D9" s="75"/>
      <c r="E9" s="74">
        <v>14</v>
      </c>
      <c r="F9" s="74" t="s">
        <v>657</v>
      </c>
      <c r="G9" s="74"/>
      <c r="H9" s="74"/>
      <c r="I9" s="74"/>
      <c r="J9" s="74"/>
      <c r="K9" s="74"/>
      <c r="L9" s="74"/>
      <c r="M9" s="76"/>
      <c r="N9" s="74"/>
      <c r="O9" s="76"/>
      <c r="P9" s="76"/>
      <c r="Q9" s="76"/>
      <c r="R9" s="76"/>
      <c r="S9" s="76"/>
      <c r="T9" s="76"/>
    </row>
    <row r="10" spans="1:20" x14ac:dyDescent="0.25">
      <c r="A10" s="77">
        <v>7</v>
      </c>
      <c r="B10" s="74" t="s">
        <v>658</v>
      </c>
      <c r="C10" s="74"/>
      <c r="D10" s="75"/>
      <c r="E10" s="74">
        <v>15</v>
      </c>
      <c r="F10" s="74" t="s">
        <v>659</v>
      </c>
      <c r="G10" s="74"/>
      <c r="H10" s="74"/>
      <c r="I10" s="74"/>
      <c r="J10" s="74"/>
      <c r="K10" s="74"/>
      <c r="L10" s="74"/>
      <c r="M10" s="76"/>
      <c r="N10" s="74"/>
      <c r="O10" s="76"/>
      <c r="P10" s="76"/>
      <c r="Q10" s="76"/>
      <c r="R10" s="76"/>
      <c r="S10" s="76"/>
      <c r="T10" s="76"/>
    </row>
    <row r="11" spans="1:20" x14ac:dyDescent="0.25">
      <c r="A11" s="77">
        <v>8</v>
      </c>
      <c r="B11" s="74" t="s">
        <v>660</v>
      </c>
      <c r="C11" s="74"/>
      <c r="D11" s="75"/>
      <c r="E11" s="74">
        <v>16</v>
      </c>
      <c r="F11" s="74" t="s">
        <v>661</v>
      </c>
      <c r="G11" s="74"/>
      <c r="H11" s="74"/>
      <c r="I11" s="74"/>
      <c r="J11" s="74"/>
      <c r="K11" s="74"/>
      <c r="L11" s="74"/>
      <c r="M11" s="76"/>
      <c r="N11" s="74"/>
      <c r="O11" s="76"/>
      <c r="P11" s="76"/>
      <c r="Q11" s="76"/>
      <c r="R11" s="76"/>
      <c r="S11" s="76"/>
      <c r="T11" s="76"/>
    </row>
    <row r="12" spans="1:20" x14ac:dyDescent="0.25">
      <c r="A12" s="77"/>
      <c r="B12" s="74"/>
      <c r="C12" s="74"/>
      <c r="D12" s="75"/>
      <c r="E12" s="74">
        <v>17</v>
      </c>
      <c r="F12" s="74" t="s">
        <v>662</v>
      </c>
      <c r="G12" s="74"/>
      <c r="H12" s="74"/>
      <c r="I12" s="74"/>
      <c r="J12" s="74"/>
      <c r="K12" s="74"/>
      <c r="L12" s="74"/>
      <c r="M12" s="76"/>
      <c r="N12" s="74"/>
      <c r="O12" s="76"/>
      <c r="P12" s="76"/>
      <c r="Q12" s="76"/>
      <c r="R12" s="76"/>
      <c r="S12" s="76"/>
      <c r="T12" s="76"/>
    </row>
    <row r="13" spans="1:20" x14ac:dyDescent="0.25">
      <c r="A13" s="77"/>
      <c r="B13" s="74"/>
      <c r="C13" s="74"/>
      <c r="D13" s="75"/>
      <c r="E13" s="74">
        <v>18</v>
      </c>
      <c r="F13" s="74" t="s">
        <v>663</v>
      </c>
      <c r="G13" s="74"/>
      <c r="H13" s="74"/>
      <c r="I13" s="74"/>
      <c r="J13" s="74"/>
      <c r="K13" s="74"/>
      <c r="L13" s="74"/>
      <c r="M13" s="76"/>
      <c r="N13" s="74"/>
      <c r="O13" s="76"/>
      <c r="P13" s="76"/>
      <c r="Q13" s="76"/>
      <c r="R13" s="76"/>
      <c r="S13" s="76"/>
      <c r="T13" s="76"/>
    </row>
    <row r="14" spans="1:20" x14ac:dyDescent="0.25">
      <c r="A14" s="77"/>
      <c r="B14" s="74"/>
      <c r="C14" s="74"/>
      <c r="D14" s="75"/>
      <c r="E14" s="74">
        <v>19</v>
      </c>
      <c r="F14" s="74" t="s">
        <v>664</v>
      </c>
      <c r="G14" s="74"/>
      <c r="H14" s="74"/>
      <c r="I14" s="74"/>
      <c r="J14" s="74"/>
      <c r="K14" s="74"/>
      <c r="L14" s="74"/>
      <c r="M14" s="76"/>
      <c r="N14" s="74"/>
      <c r="O14" s="76"/>
      <c r="P14" s="76"/>
      <c r="Q14" s="76"/>
      <c r="R14" s="76"/>
      <c r="S14" s="76"/>
      <c r="T14" s="76"/>
    </row>
    <row r="15" spans="1:20" x14ac:dyDescent="0.25">
      <c r="A15" s="75"/>
      <c r="B15" s="74"/>
      <c r="C15" s="74"/>
      <c r="D15" s="75"/>
      <c r="E15" s="74">
        <v>20</v>
      </c>
      <c r="F15" s="74" t="s">
        <v>665</v>
      </c>
      <c r="G15" s="74"/>
      <c r="H15" s="74"/>
      <c r="I15" s="74"/>
      <c r="J15" s="74"/>
      <c r="K15" s="74"/>
      <c r="L15" s="74"/>
      <c r="M15" s="76"/>
      <c r="N15" s="74"/>
      <c r="O15" s="76"/>
      <c r="P15" s="76"/>
      <c r="Q15" s="76"/>
      <c r="R15" s="76"/>
      <c r="S15" s="76"/>
      <c r="T15" s="76"/>
    </row>
    <row r="16" spans="1:20" x14ac:dyDescent="0.25">
      <c r="A16" s="75"/>
      <c r="B16" s="74"/>
      <c r="C16" s="74"/>
      <c r="D16" s="75"/>
      <c r="E16" s="74"/>
      <c r="F16" s="74"/>
      <c r="G16" s="74"/>
      <c r="H16" s="74"/>
      <c r="I16" s="74"/>
      <c r="J16" s="74"/>
      <c r="K16" s="74"/>
      <c r="L16" s="74"/>
      <c r="M16" s="76"/>
      <c r="N16" s="74"/>
      <c r="O16" s="76"/>
      <c r="P16" s="76"/>
      <c r="Q16" s="76"/>
      <c r="R16" s="76"/>
      <c r="S16" s="76"/>
      <c r="T16" s="76"/>
    </row>
    <row r="17" spans="1:14" x14ac:dyDescent="0.25">
      <c r="A17" s="71" t="s">
        <v>666</v>
      </c>
    </row>
    <row r="19" spans="1:14" ht="15.75" x14ac:dyDescent="0.25">
      <c r="A19" s="78" t="s">
        <v>667</v>
      </c>
      <c r="B19" s="79" t="s">
        <v>668</v>
      </c>
      <c r="C19" s="79" t="s">
        <v>669</v>
      </c>
      <c r="D19" s="79" t="s">
        <v>440</v>
      </c>
      <c r="E19" s="79" t="s">
        <v>670</v>
      </c>
      <c r="F19" s="79" t="s">
        <v>670</v>
      </c>
      <c r="G19" s="79">
        <v>1</v>
      </c>
      <c r="H19" s="79">
        <v>2</v>
      </c>
      <c r="I19" s="79">
        <v>3</v>
      </c>
      <c r="J19" s="79">
        <v>4</v>
      </c>
      <c r="K19" s="79">
        <v>5</v>
      </c>
      <c r="L19" s="79" t="s">
        <v>671</v>
      </c>
      <c r="M19" s="79" t="s">
        <v>672</v>
      </c>
      <c r="N19" s="79" t="s">
        <v>673</v>
      </c>
    </row>
    <row r="20" spans="1:14" ht="21" customHeight="1" x14ac:dyDescent="0.25">
      <c r="A20" s="78"/>
      <c r="B20" s="79"/>
      <c r="C20" s="79"/>
      <c r="D20" s="79"/>
      <c r="E20" s="79" t="s">
        <v>674</v>
      </c>
      <c r="F20" s="79" t="s">
        <v>675</v>
      </c>
      <c r="G20" s="79">
        <v>5</v>
      </c>
      <c r="H20" s="79">
        <v>10</v>
      </c>
      <c r="I20" s="79">
        <v>10</v>
      </c>
      <c r="J20" s="79">
        <v>10</v>
      </c>
      <c r="K20" s="79">
        <v>10</v>
      </c>
      <c r="L20" s="79">
        <v>45</v>
      </c>
      <c r="M20" s="1"/>
      <c r="N20" s="1"/>
    </row>
    <row r="21" spans="1:14" ht="18" x14ac:dyDescent="0.25">
      <c r="A21" s="80">
        <v>1</v>
      </c>
      <c r="B21" s="81" t="s">
        <v>676</v>
      </c>
      <c r="C21" s="82" t="s">
        <v>677</v>
      </c>
      <c r="D21" s="83" t="s">
        <v>305</v>
      </c>
      <c r="E21" s="83">
        <v>41</v>
      </c>
      <c r="F21" s="83" t="s">
        <v>678</v>
      </c>
      <c r="G21" s="83">
        <v>3</v>
      </c>
      <c r="H21" s="83">
        <v>8</v>
      </c>
      <c r="I21" s="83">
        <v>9</v>
      </c>
      <c r="J21" s="83">
        <v>9</v>
      </c>
      <c r="K21" s="83">
        <v>9</v>
      </c>
      <c r="L21" s="84">
        <f t="shared" ref="L21:L52" si="0">SUM(G21:K21)</f>
        <v>38</v>
      </c>
      <c r="M21" s="83" t="s">
        <v>329</v>
      </c>
      <c r="N21" s="83" t="s">
        <v>679</v>
      </c>
    </row>
    <row r="22" spans="1:14" ht="18" x14ac:dyDescent="0.25">
      <c r="A22" s="80">
        <v>1</v>
      </c>
      <c r="B22" s="81" t="s">
        <v>680</v>
      </c>
      <c r="C22" s="85" t="s">
        <v>681</v>
      </c>
      <c r="D22" s="85" t="s">
        <v>369</v>
      </c>
      <c r="E22" s="83">
        <v>38</v>
      </c>
      <c r="F22" s="83" t="s">
        <v>678</v>
      </c>
      <c r="G22" s="83">
        <v>4</v>
      </c>
      <c r="H22" s="83">
        <v>8</v>
      </c>
      <c r="I22" s="83">
        <v>8</v>
      </c>
      <c r="J22" s="83">
        <v>9</v>
      </c>
      <c r="K22" s="83">
        <v>8</v>
      </c>
      <c r="L22" s="84">
        <f t="shared" si="0"/>
        <v>37</v>
      </c>
      <c r="M22" s="83" t="s">
        <v>329</v>
      </c>
      <c r="N22" s="86" t="s">
        <v>682</v>
      </c>
    </row>
    <row r="23" spans="1:14" ht="18" x14ac:dyDescent="0.25">
      <c r="A23" s="87">
        <v>3</v>
      </c>
      <c r="B23" s="88" t="s">
        <v>683</v>
      </c>
      <c r="C23" s="89" t="s">
        <v>684</v>
      </c>
      <c r="D23" s="89" t="s">
        <v>306</v>
      </c>
      <c r="E23" s="89">
        <v>38</v>
      </c>
      <c r="F23" s="89" t="s">
        <v>678</v>
      </c>
      <c r="G23" s="89">
        <v>3</v>
      </c>
      <c r="H23" s="89">
        <v>8</v>
      </c>
      <c r="I23" s="89">
        <v>9</v>
      </c>
      <c r="J23" s="89">
        <v>9</v>
      </c>
      <c r="K23" s="89">
        <v>7</v>
      </c>
      <c r="L23" s="90">
        <f t="shared" si="0"/>
        <v>36</v>
      </c>
      <c r="M23" s="89" t="s">
        <v>685</v>
      </c>
      <c r="N23" s="89" t="s">
        <v>686</v>
      </c>
    </row>
    <row r="24" spans="1:14" ht="18" x14ac:dyDescent="0.25">
      <c r="A24" s="87">
        <v>4</v>
      </c>
      <c r="B24" s="88" t="s">
        <v>687</v>
      </c>
      <c r="C24" s="89" t="s">
        <v>688</v>
      </c>
      <c r="D24" s="89" t="s">
        <v>308</v>
      </c>
      <c r="E24" s="89">
        <v>36</v>
      </c>
      <c r="F24" s="89" t="s">
        <v>689</v>
      </c>
      <c r="G24" s="89">
        <v>3</v>
      </c>
      <c r="H24" s="89">
        <v>6</v>
      </c>
      <c r="I24" s="89">
        <v>5</v>
      </c>
      <c r="J24" s="89">
        <v>10</v>
      </c>
      <c r="K24" s="89">
        <v>9</v>
      </c>
      <c r="L24" s="90">
        <f t="shared" si="0"/>
        <v>33</v>
      </c>
      <c r="M24" s="89" t="s">
        <v>685</v>
      </c>
      <c r="N24" s="89" t="s">
        <v>690</v>
      </c>
    </row>
    <row r="25" spans="1:14" ht="18" x14ac:dyDescent="0.25">
      <c r="A25" s="87">
        <v>4</v>
      </c>
      <c r="B25" s="88" t="s">
        <v>691</v>
      </c>
      <c r="C25" s="91" t="s">
        <v>692</v>
      </c>
      <c r="D25" s="91" t="s">
        <v>307</v>
      </c>
      <c r="E25" s="89">
        <v>35</v>
      </c>
      <c r="F25" s="89" t="s">
        <v>689</v>
      </c>
      <c r="G25" s="89">
        <v>3</v>
      </c>
      <c r="H25" s="89">
        <v>6</v>
      </c>
      <c r="I25" s="89">
        <v>6</v>
      </c>
      <c r="J25" s="89">
        <v>10</v>
      </c>
      <c r="K25" s="89">
        <v>8</v>
      </c>
      <c r="L25" s="90">
        <f t="shared" si="0"/>
        <v>33</v>
      </c>
      <c r="M25" s="89" t="s">
        <v>685</v>
      </c>
      <c r="N25" s="91" t="s">
        <v>693</v>
      </c>
    </row>
    <row r="26" spans="1:14" ht="18" x14ac:dyDescent="0.25">
      <c r="A26" s="87">
        <v>4</v>
      </c>
      <c r="B26" s="88" t="s">
        <v>694</v>
      </c>
      <c r="C26" s="89" t="s">
        <v>695</v>
      </c>
      <c r="D26" s="89" t="s">
        <v>313</v>
      </c>
      <c r="E26" s="89">
        <v>24</v>
      </c>
      <c r="F26" s="89" t="s">
        <v>678</v>
      </c>
      <c r="G26" s="89">
        <v>5</v>
      </c>
      <c r="H26" s="89">
        <v>6</v>
      </c>
      <c r="I26" s="89">
        <v>6</v>
      </c>
      <c r="J26" s="89">
        <v>9</v>
      </c>
      <c r="K26" s="89">
        <v>7</v>
      </c>
      <c r="L26" s="90">
        <f t="shared" si="0"/>
        <v>33</v>
      </c>
      <c r="M26" s="89" t="s">
        <v>685</v>
      </c>
      <c r="N26" s="89" t="s">
        <v>696</v>
      </c>
    </row>
    <row r="27" spans="1:14" ht="18" x14ac:dyDescent="0.25">
      <c r="A27" s="87">
        <v>7</v>
      </c>
      <c r="B27" s="88" t="s">
        <v>697</v>
      </c>
      <c r="C27" s="89" t="s">
        <v>698</v>
      </c>
      <c r="D27" s="89" t="s">
        <v>272</v>
      </c>
      <c r="E27" s="89">
        <v>36</v>
      </c>
      <c r="F27" s="89" t="s">
        <v>699</v>
      </c>
      <c r="G27" s="89">
        <v>3</v>
      </c>
      <c r="H27" s="89">
        <v>4</v>
      </c>
      <c r="I27" s="89">
        <v>6</v>
      </c>
      <c r="J27" s="89">
        <v>10</v>
      </c>
      <c r="K27" s="89">
        <v>9</v>
      </c>
      <c r="L27" s="90">
        <f t="shared" si="0"/>
        <v>32</v>
      </c>
      <c r="M27" s="89" t="s">
        <v>685</v>
      </c>
      <c r="N27" s="89" t="s">
        <v>700</v>
      </c>
    </row>
    <row r="28" spans="1:14" ht="18" x14ac:dyDescent="0.25">
      <c r="A28" s="87">
        <v>7</v>
      </c>
      <c r="B28" s="88" t="s">
        <v>701</v>
      </c>
      <c r="C28" s="89" t="s">
        <v>702</v>
      </c>
      <c r="D28" s="89" t="s">
        <v>272</v>
      </c>
      <c r="E28" s="89">
        <v>37</v>
      </c>
      <c r="F28" s="89" t="s">
        <v>678</v>
      </c>
      <c r="G28" s="89">
        <v>2</v>
      </c>
      <c r="H28" s="89">
        <v>6</v>
      </c>
      <c r="I28" s="89">
        <v>8</v>
      </c>
      <c r="J28" s="89">
        <v>9</v>
      </c>
      <c r="K28" s="89">
        <v>7</v>
      </c>
      <c r="L28" s="90">
        <f t="shared" si="0"/>
        <v>32</v>
      </c>
      <c r="M28" s="89" t="s">
        <v>685</v>
      </c>
      <c r="N28" s="89" t="s">
        <v>700</v>
      </c>
    </row>
    <row r="29" spans="1:14" ht="18" x14ac:dyDescent="0.25">
      <c r="A29" s="87">
        <v>7</v>
      </c>
      <c r="B29" s="88" t="s">
        <v>703</v>
      </c>
      <c r="C29" s="89" t="s">
        <v>704</v>
      </c>
      <c r="D29" s="89" t="s">
        <v>268</v>
      </c>
      <c r="E29" s="89">
        <v>38</v>
      </c>
      <c r="F29" s="89" t="s">
        <v>678</v>
      </c>
      <c r="G29" s="89">
        <v>4</v>
      </c>
      <c r="H29" s="89">
        <v>8</v>
      </c>
      <c r="I29" s="89">
        <v>5</v>
      </c>
      <c r="J29" s="89">
        <v>8</v>
      </c>
      <c r="K29" s="89">
        <v>7</v>
      </c>
      <c r="L29" s="90">
        <f t="shared" si="0"/>
        <v>32</v>
      </c>
      <c r="M29" s="89" t="s">
        <v>685</v>
      </c>
      <c r="N29" s="89" t="s">
        <v>705</v>
      </c>
    </row>
    <row r="30" spans="1:14" ht="18" x14ac:dyDescent="0.25">
      <c r="A30" s="87">
        <v>10</v>
      </c>
      <c r="B30" s="88" t="s">
        <v>706</v>
      </c>
      <c r="C30" s="89" t="s">
        <v>707</v>
      </c>
      <c r="D30" s="89" t="s">
        <v>269</v>
      </c>
      <c r="E30" s="89">
        <v>42</v>
      </c>
      <c r="F30" s="89" t="s">
        <v>678</v>
      </c>
      <c r="G30" s="89">
        <v>4</v>
      </c>
      <c r="H30" s="89">
        <v>2</v>
      </c>
      <c r="I30" s="89">
        <v>9</v>
      </c>
      <c r="J30" s="89">
        <v>9</v>
      </c>
      <c r="K30" s="89">
        <v>7</v>
      </c>
      <c r="L30" s="90">
        <f t="shared" si="0"/>
        <v>31</v>
      </c>
      <c r="M30" s="89" t="s">
        <v>685</v>
      </c>
      <c r="N30" s="89" t="s">
        <v>502</v>
      </c>
    </row>
    <row r="31" spans="1:14" ht="18" x14ac:dyDescent="0.25">
      <c r="A31" s="87">
        <v>10</v>
      </c>
      <c r="B31" s="88" t="s">
        <v>708</v>
      </c>
      <c r="C31" s="89" t="s">
        <v>709</v>
      </c>
      <c r="D31" s="89" t="s">
        <v>272</v>
      </c>
      <c r="E31" s="89">
        <v>30</v>
      </c>
      <c r="F31" s="89" t="s">
        <v>699</v>
      </c>
      <c r="G31" s="89">
        <v>3</v>
      </c>
      <c r="H31" s="89">
        <v>8</v>
      </c>
      <c r="I31" s="89">
        <v>4</v>
      </c>
      <c r="J31" s="89">
        <v>10</v>
      </c>
      <c r="K31" s="89">
        <v>6</v>
      </c>
      <c r="L31" s="90">
        <f t="shared" si="0"/>
        <v>31</v>
      </c>
      <c r="M31" s="89" t="s">
        <v>685</v>
      </c>
      <c r="N31" s="89" t="s">
        <v>700</v>
      </c>
    </row>
    <row r="32" spans="1:14" ht="18" x14ac:dyDescent="0.25">
      <c r="A32" s="87">
        <v>10</v>
      </c>
      <c r="B32" s="88" t="s">
        <v>710</v>
      </c>
      <c r="C32" s="89" t="s">
        <v>711</v>
      </c>
      <c r="D32" s="89" t="s">
        <v>270</v>
      </c>
      <c r="E32" s="89">
        <v>27</v>
      </c>
      <c r="F32" s="89" t="s">
        <v>689</v>
      </c>
      <c r="G32" s="89">
        <v>3</v>
      </c>
      <c r="H32" s="89">
        <v>2</v>
      </c>
      <c r="I32" s="89">
        <v>8</v>
      </c>
      <c r="J32" s="89">
        <v>8</v>
      </c>
      <c r="K32" s="89">
        <v>10</v>
      </c>
      <c r="L32" s="90">
        <f t="shared" si="0"/>
        <v>31</v>
      </c>
      <c r="M32" s="89" t="s">
        <v>685</v>
      </c>
      <c r="N32" s="89" t="s">
        <v>712</v>
      </c>
    </row>
    <row r="33" spans="1:14" ht="18" x14ac:dyDescent="0.25">
      <c r="A33" s="87">
        <v>10</v>
      </c>
      <c r="B33" s="88" t="s">
        <v>713</v>
      </c>
      <c r="C33" s="89" t="s">
        <v>714</v>
      </c>
      <c r="D33" s="89" t="s">
        <v>265</v>
      </c>
      <c r="E33" s="89">
        <v>28</v>
      </c>
      <c r="F33" s="89" t="s">
        <v>678</v>
      </c>
      <c r="G33" s="89">
        <v>3</v>
      </c>
      <c r="H33" s="89">
        <v>4</v>
      </c>
      <c r="I33" s="89">
        <v>7</v>
      </c>
      <c r="J33" s="89">
        <v>8</v>
      </c>
      <c r="K33" s="89">
        <v>9</v>
      </c>
      <c r="L33" s="90">
        <f t="shared" si="0"/>
        <v>31</v>
      </c>
      <c r="M33" s="89" t="s">
        <v>685</v>
      </c>
      <c r="N33" s="89" t="s">
        <v>715</v>
      </c>
    </row>
    <row r="34" spans="1:14" ht="18" x14ac:dyDescent="0.25">
      <c r="A34" s="87">
        <v>11</v>
      </c>
      <c r="B34" s="88" t="s">
        <v>716</v>
      </c>
      <c r="C34" s="89" t="s">
        <v>717</v>
      </c>
      <c r="D34" s="89" t="s">
        <v>306</v>
      </c>
      <c r="E34" s="89">
        <v>34</v>
      </c>
      <c r="F34" s="89" t="s">
        <v>678</v>
      </c>
      <c r="G34" s="89">
        <v>2</v>
      </c>
      <c r="H34" s="89">
        <v>8</v>
      </c>
      <c r="I34" s="89">
        <v>3</v>
      </c>
      <c r="J34" s="89">
        <v>9</v>
      </c>
      <c r="K34" s="89">
        <v>8</v>
      </c>
      <c r="L34" s="90">
        <f t="shared" si="0"/>
        <v>30</v>
      </c>
      <c r="M34" s="89" t="s">
        <v>685</v>
      </c>
      <c r="N34" s="89" t="s">
        <v>718</v>
      </c>
    </row>
    <row r="35" spans="1:14" ht="18" x14ac:dyDescent="0.25">
      <c r="A35" s="87">
        <v>11</v>
      </c>
      <c r="B35" s="88" t="s">
        <v>719</v>
      </c>
      <c r="C35" s="89" t="s">
        <v>720</v>
      </c>
      <c r="D35" s="89" t="s">
        <v>308</v>
      </c>
      <c r="E35" s="89">
        <v>40</v>
      </c>
      <c r="F35" s="89" t="s">
        <v>678</v>
      </c>
      <c r="G35" s="89">
        <v>3</v>
      </c>
      <c r="H35" s="89">
        <v>4</v>
      </c>
      <c r="I35" s="89">
        <v>6</v>
      </c>
      <c r="J35" s="89">
        <v>10</v>
      </c>
      <c r="K35" s="89">
        <v>7</v>
      </c>
      <c r="L35" s="90">
        <f t="shared" si="0"/>
        <v>30</v>
      </c>
      <c r="M35" s="89" t="s">
        <v>685</v>
      </c>
      <c r="N35" s="89" t="s">
        <v>721</v>
      </c>
    </row>
    <row r="36" spans="1:14" ht="18" x14ac:dyDescent="0.25">
      <c r="A36" s="87">
        <v>11</v>
      </c>
      <c r="B36" s="88" t="s">
        <v>722</v>
      </c>
      <c r="C36" s="89" t="s">
        <v>723</v>
      </c>
      <c r="D36" s="89" t="s">
        <v>308</v>
      </c>
      <c r="E36" s="89">
        <v>36</v>
      </c>
      <c r="F36" s="89" t="s">
        <v>689</v>
      </c>
      <c r="G36" s="89">
        <v>3</v>
      </c>
      <c r="H36" s="89">
        <v>8</v>
      </c>
      <c r="I36" s="89">
        <v>2</v>
      </c>
      <c r="J36" s="89">
        <v>10</v>
      </c>
      <c r="K36" s="89">
        <v>7</v>
      </c>
      <c r="L36" s="90">
        <f t="shared" si="0"/>
        <v>30</v>
      </c>
      <c r="M36" s="89" t="s">
        <v>685</v>
      </c>
      <c r="N36" s="89" t="s">
        <v>721</v>
      </c>
    </row>
    <row r="37" spans="1:14" ht="18" x14ac:dyDescent="0.25">
      <c r="A37" s="87">
        <v>11</v>
      </c>
      <c r="B37" s="88" t="s">
        <v>724</v>
      </c>
      <c r="C37" s="89" t="s">
        <v>725</v>
      </c>
      <c r="D37" s="89" t="s">
        <v>263</v>
      </c>
      <c r="E37" s="89">
        <v>34</v>
      </c>
      <c r="F37" s="89" t="s">
        <v>689</v>
      </c>
      <c r="G37" s="89">
        <v>2</v>
      </c>
      <c r="H37" s="89">
        <v>8</v>
      </c>
      <c r="I37" s="89">
        <v>7</v>
      </c>
      <c r="J37" s="89">
        <v>8</v>
      </c>
      <c r="K37" s="89">
        <v>5</v>
      </c>
      <c r="L37" s="90">
        <f t="shared" si="0"/>
        <v>30</v>
      </c>
      <c r="M37" s="89" t="s">
        <v>685</v>
      </c>
      <c r="N37" s="89" t="s">
        <v>726</v>
      </c>
    </row>
    <row r="38" spans="1:14" ht="18" x14ac:dyDescent="0.25">
      <c r="A38" s="87">
        <v>11</v>
      </c>
      <c r="B38" s="88" t="s">
        <v>727</v>
      </c>
      <c r="C38" s="89" t="s">
        <v>728</v>
      </c>
      <c r="D38" s="92" t="s">
        <v>729</v>
      </c>
      <c r="E38" s="89">
        <v>32</v>
      </c>
      <c r="F38" s="89" t="s">
        <v>689</v>
      </c>
      <c r="G38" s="89">
        <v>3</v>
      </c>
      <c r="H38" s="89">
        <v>8</v>
      </c>
      <c r="I38" s="89">
        <v>7</v>
      </c>
      <c r="J38" s="89">
        <v>6</v>
      </c>
      <c r="K38" s="89">
        <v>6</v>
      </c>
      <c r="L38" s="90">
        <f t="shared" si="0"/>
        <v>30</v>
      </c>
      <c r="M38" s="89" t="s">
        <v>685</v>
      </c>
      <c r="N38" s="89" t="s">
        <v>730</v>
      </c>
    </row>
    <row r="39" spans="1:14" ht="18" x14ac:dyDescent="0.25">
      <c r="A39" s="93">
        <v>19</v>
      </c>
      <c r="B39" s="94" t="s">
        <v>731</v>
      </c>
      <c r="C39" s="95" t="s">
        <v>732</v>
      </c>
      <c r="D39" s="95" t="s">
        <v>308</v>
      </c>
      <c r="E39" s="95">
        <v>36</v>
      </c>
      <c r="F39" s="95" t="s">
        <v>689</v>
      </c>
      <c r="G39" s="95">
        <v>2</v>
      </c>
      <c r="H39" s="95">
        <v>6</v>
      </c>
      <c r="I39" s="95">
        <v>7</v>
      </c>
      <c r="J39" s="95">
        <v>8</v>
      </c>
      <c r="K39" s="95">
        <v>6</v>
      </c>
      <c r="L39" s="96">
        <f t="shared" si="0"/>
        <v>29</v>
      </c>
      <c r="M39" s="3"/>
      <c r="N39" s="95" t="s">
        <v>690</v>
      </c>
    </row>
    <row r="40" spans="1:14" ht="18" x14ac:dyDescent="0.25">
      <c r="A40" s="93">
        <v>19</v>
      </c>
      <c r="B40" s="94" t="s">
        <v>733</v>
      </c>
      <c r="C40" s="97" t="s">
        <v>734</v>
      </c>
      <c r="D40" s="97" t="s">
        <v>307</v>
      </c>
      <c r="E40" s="95">
        <v>34</v>
      </c>
      <c r="F40" s="95" t="s">
        <v>689</v>
      </c>
      <c r="G40" s="95">
        <v>2</v>
      </c>
      <c r="H40" s="95">
        <v>4</v>
      </c>
      <c r="I40" s="95">
        <v>5</v>
      </c>
      <c r="J40" s="95">
        <v>9</v>
      </c>
      <c r="K40" s="95">
        <v>9</v>
      </c>
      <c r="L40" s="96">
        <f t="shared" si="0"/>
        <v>29</v>
      </c>
      <c r="M40" s="3"/>
      <c r="N40" s="97" t="s">
        <v>735</v>
      </c>
    </row>
    <row r="41" spans="1:14" ht="18" x14ac:dyDescent="0.25">
      <c r="A41" s="93">
        <v>19</v>
      </c>
      <c r="B41" s="94" t="s">
        <v>736</v>
      </c>
      <c r="C41" s="95" t="s">
        <v>737</v>
      </c>
      <c r="D41" s="98" t="s">
        <v>729</v>
      </c>
      <c r="E41" s="95">
        <v>32</v>
      </c>
      <c r="F41" s="95" t="s">
        <v>689</v>
      </c>
      <c r="G41" s="95">
        <v>4</v>
      </c>
      <c r="H41" s="95">
        <v>2</v>
      </c>
      <c r="I41" s="95">
        <v>6</v>
      </c>
      <c r="J41" s="95">
        <v>9</v>
      </c>
      <c r="K41" s="95">
        <v>8</v>
      </c>
      <c r="L41" s="96">
        <f t="shared" si="0"/>
        <v>29</v>
      </c>
      <c r="M41" s="3"/>
      <c r="N41" s="95" t="s">
        <v>738</v>
      </c>
    </row>
    <row r="42" spans="1:14" ht="18" x14ac:dyDescent="0.25">
      <c r="A42" s="93">
        <v>19</v>
      </c>
      <c r="B42" s="94" t="s">
        <v>739</v>
      </c>
      <c r="C42" s="95" t="s">
        <v>740</v>
      </c>
      <c r="D42" s="98" t="s">
        <v>729</v>
      </c>
      <c r="E42" s="95">
        <v>34</v>
      </c>
      <c r="F42" s="95" t="s">
        <v>678</v>
      </c>
      <c r="G42" s="95">
        <v>4</v>
      </c>
      <c r="H42" s="95">
        <v>4</v>
      </c>
      <c r="I42" s="95">
        <v>7</v>
      </c>
      <c r="J42" s="95">
        <v>6</v>
      </c>
      <c r="K42" s="95">
        <v>8</v>
      </c>
      <c r="L42" s="96">
        <f t="shared" si="0"/>
        <v>29</v>
      </c>
      <c r="M42" s="3"/>
      <c r="N42" s="95" t="s">
        <v>730</v>
      </c>
    </row>
    <row r="43" spans="1:14" ht="18" x14ac:dyDescent="0.25">
      <c r="A43" s="93">
        <v>23</v>
      </c>
      <c r="B43" s="94" t="s">
        <v>741</v>
      </c>
      <c r="C43" s="97" t="s">
        <v>742</v>
      </c>
      <c r="D43" s="97" t="s">
        <v>307</v>
      </c>
      <c r="E43" s="95">
        <v>34</v>
      </c>
      <c r="F43" s="95" t="s">
        <v>689</v>
      </c>
      <c r="G43" s="95">
        <v>2</v>
      </c>
      <c r="H43" s="95">
        <v>8</v>
      </c>
      <c r="I43" s="95">
        <v>2</v>
      </c>
      <c r="J43" s="95">
        <v>9</v>
      </c>
      <c r="K43" s="95">
        <v>7</v>
      </c>
      <c r="L43" s="96">
        <f t="shared" si="0"/>
        <v>28</v>
      </c>
      <c r="M43" s="3"/>
      <c r="N43" s="97" t="s">
        <v>693</v>
      </c>
    </row>
    <row r="44" spans="1:14" ht="18" x14ac:dyDescent="0.25">
      <c r="A44" s="93">
        <v>23</v>
      </c>
      <c r="B44" s="94" t="s">
        <v>743</v>
      </c>
      <c r="C44" s="99" t="s">
        <v>744</v>
      </c>
      <c r="D44" s="95" t="s">
        <v>305</v>
      </c>
      <c r="E44" s="95">
        <v>33</v>
      </c>
      <c r="F44" s="95" t="s">
        <v>689</v>
      </c>
      <c r="G44" s="95">
        <v>3</v>
      </c>
      <c r="H44" s="95">
        <v>4</v>
      </c>
      <c r="I44" s="95">
        <v>7</v>
      </c>
      <c r="J44" s="95">
        <v>7</v>
      </c>
      <c r="K44" s="95">
        <v>7</v>
      </c>
      <c r="L44" s="96">
        <f t="shared" si="0"/>
        <v>28</v>
      </c>
      <c r="M44" s="3"/>
      <c r="N44" s="95" t="s">
        <v>745</v>
      </c>
    </row>
    <row r="45" spans="1:14" ht="18" x14ac:dyDescent="0.25">
      <c r="A45" s="93">
        <v>23</v>
      </c>
      <c r="B45" s="94" t="s">
        <v>746</v>
      </c>
      <c r="C45" s="95" t="s">
        <v>747</v>
      </c>
      <c r="D45" s="95" t="s">
        <v>263</v>
      </c>
      <c r="E45" s="95">
        <v>36</v>
      </c>
      <c r="F45" s="95" t="s">
        <v>678</v>
      </c>
      <c r="G45" s="95">
        <v>4</v>
      </c>
      <c r="H45" s="95">
        <v>8</v>
      </c>
      <c r="I45" s="95">
        <v>1</v>
      </c>
      <c r="J45" s="95">
        <v>10</v>
      </c>
      <c r="K45" s="95">
        <v>5</v>
      </c>
      <c r="L45" s="96">
        <f t="shared" si="0"/>
        <v>28</v>
      </c>
      <c r="M45" s="3"/>
      <c r="N45" s="95" t="s">
        <v>748</v>
      </c>
    </row>
    <row r="46" spans="1:14" ht="18" x14ac:dyDescent="0.25">
      <c r="A46" s="93">
        <v>23</v>
      </c>
      <c r="B46" s="94" t="s">
        <v>749</v>
      </c>
      <c r="C46" s="95" t="s">
        <v>750</v>
      </c>
      <c r="D46" s="95" t="s">
        <v>370</v>
      </c>
      <c r="E46" s="95">
        <v>28</v>
      </c>
      <c r="F46" s="95" t="s">
        <v>678</v>
      </c>
      <c r="G46" s="95">
        <v>1</v>
      </c>
      <c r="H46" s="95">
        <v>8</v>
      </c>
      <c r="I46" s="95">
        <v>5</v>
      </c>
      <c r="J46" s="95">
        <v>7</v>
      </c>
      <c r="K46" s="95">
        <v>7</v>
      </c>
      <c r="L46" s="96">
        <f t="shared" si="0"/>
        <v>28</v>
      </c>
      <c r="M46" s="3"/>
      <c r="N46" s="95" t="s">
        <v>751</v>
      </c>
    </row>
    <row r="47" spans="1:14" ht="18" x14ac:dyDescent="0.25">
      <c r="A47" s="93">
        <v>27</v>
      </c>
      <c r="B47" s="94" t="s">
        <v>752</v>
      </c>
      <c r="C47" s="99" t="s">
        <v>753</v>
      </c>
      <c r="D47" s="95" t="s">
        <v>305</v>
      </c>
      <c r="E47" s="95">
        <v>36</v>
      </c>
      <c r="F47" s="95" t="s">
        <v>689</v>
      </c>
      <c r="G47" s="95">
        <v>3</v>
      </c>
      <c r="H47" s="95">
        <v>6</v>
      </c>
      <c r="I47" s="95">
        <v>3</v>
      </c>
      <c r="J47" s="95">
        <v>9</v>
      </c>
      <c r="K47" s="95">
        <v>6</v>
      </c>
      <c r="L47" s="96">
        <f t="shared" si="0"/>
        <v>27</v>
      </c>
      <c r="M47" s="3"/>
      <c r="N47" s="95" t="s">
        <v>754</v>
      </c>
    </row>
    <row r="48" spans="1:14" ht="18" x14ac:dyDescent="0.25">
      <c r="A48" s="93">
        <v>27</v>
      </c>
      <c r="B48" s="94" t="s">
        <v>755</v>
      </c>
      <c r="C48" s="95" t="s">
        <v>756</v>
      </c>
      <c r="D48" s="95" t="s">
        <v>270</v>
      </c>
      <c r="E48" s="95">
        <v>30</v>
      </c>
      <c r="F48" s="95" t="s">
        <v>689</v>
      </c>
      <c r="G48" s="95">
        <v>3</v>
      </c>
      <c r="H48" s="95">
        <v>8</v>
      </c>
      <c r="I48" s="95">
        <v>3</v>
      </c>
      <c r="J48" s="95">
        <v>7</v>
      </c>
      <c r="K48" s="95">
        <v>6</v>
      </c>
      <c r="L48" s="96">
        <f t="shared" si="0"/>
        <v>27</v>
      </c>
      <c r="M48" s="3"/>
      <c r="N48" s="95" t="s">
        <v>757</v>
      </c>
    </row>
    <row r="49" spans="1:14" ht="18" x14ac:dyDescent="0.25">
      <c r="A49" s="93">
        <v>27</v>
      </c>
      <c r="B49" s="94" t="s">
        <v>758</v>
      </c>
      <c r="C49" s="95" t="s">
        <v>759</v>
      </c>
      <c r="D49" s="95" t="s">
        <v>270</v>
      </c>
      <c r="E49" s="95">
        <v>34</v>
      </c>
      <c r="F49" s="95" t="s">
        <v>678</v>
      </c>
      <c r="G49" s="95">
        <v>4</v>
      </c>
      <c r="H49" s="95">
        <v>4</v>
      </c>
      <c r="I49" s="95">
        <v>4</v>
      </c>
      <c r="J49" s="95">
        <v>10</v>
      </c>
      <c r="K49" s="95">
        <v>5</v>
      </c>
      <c r="L49" s="96">
        <f t="shared" si="0"/>
        <v>27</v>
      </c>
      <c r="M49" s="3"/>
      <c r="N49" s="95" t="s">
        <v>757</v>
      </c>
    </row>
    <row r="50" spans="1:14" ht="18" x14ac:dyDescent="0.25">
      <c r="A50" s="93">
        <v>27</v>
      </c>
      <c r="B50" s="94" t="s">
        <v>760</v>
      </c>
      <c r="C50" s="95" t="s">
        <v>761</v>
      </c>
      <c r="D50" s="95" t="s">
        <v>762</v>
      </c>
      <c r="E50" s="95">
        <v>35</v>
      </c>
      <c r="F50" s="95" t="s">
        <v>678</v>
      </c>
      <c r="G50" s="95">
        <v>4</v>
      </c>
      <c r="H50" s="95">
        <v>4</v>
      </c>
      <c r="I50" s="95">
        <v>9</v>
      </c>
      <c r="J50" s="95">
        <v>6</v>
      </c>
      <c r="K50" s="95">
        <v>4</v>
      </c>
      <c r="L50" s="96">
        <f t="shared" si="0"/>
        <v>27</v>
      </c>
      <c r="M50" s="3"/>
      <c r="N50" s="95" t="s">
        <v>763</v>
      </c>
    </row>
    <row r="51" spans="1:14" ht="18" x14ac:dyDescent="0.25">
      <c r="A51" s="93">
        <v>31</v>
      </c>
      <c r="B51" s="94" t="s">
        <v>764</v>
      </c>
      <c r="C51" s="100" t="s">
        <v>765</v>
      </c>
      <c r="D51" s="95" t="s">
        <v>424</v>
      </c>
      <c r="E51" s="95">
        <v>28</v>
      </c>
      <c r="F51" s="95" t="s">
        <v>689</v>
      </c>
      <c r="G51" s="95">
        <v>0</v>
      </c>
      <c r="H51" s="95">
        <v>4</v>
      </c>
      <c r="I51" s="95">
        <v>7</v>
      </c>
      <c r="J51" s="95">
        <v>8</v>
      </c>
      <c r="K51" s="95">
        <v>6</v>
      </c>
      <c r="L51" s="96">
        <f t="shared" si="0"/>
        <v>25</v>
      </c>
      <c r="M51" s="3"/>
      <c r="N51" s="95" t="s">
        <v>544</v>
      </c>
    </row>
    <row r="52" spans="1:14" ht="18" x14ac:dyDescent="0.25">
      <c r="A52" s="93">
        <v>31</v>
      </c>
      <c r="B52" s="94" t="s">
        <v>766</v>
      </c>
      <c r="C52" s="95" t="s">
        <v>767</v>
      </c>
      <c r="D52" s="95" t="s">
        <v>308</v>
      </c>
      <c r="E52" s="95">
        <v>36</v>
      </c>
      <c r="F52" s="95" t="s">
        <v>689</v>
      </c>
      <c r="G52" s="95">
        <v>3</v>
      </c>
      <c r="H52" s="95">
        <v>2</v>
      </c>
      <c r="I52" s="95">
        <v>6</v>
      </c>
      <c r="J52" s="95">
        <v>7</v>
      </c>
      <c r="K52" s="95">
        <v>7</v>
      </c>
      <c r="L52" s="96">
        <f t="shared" si="0"/>
        <v>25</v>
      </c>
      <c r="M52" s="3"/>
      <c r="N52" s="95" t="s">
        <v>690</v>
      </c>
    </row>
    <row r="53" spans="1:14" ht="18" x14ac:dyDescent="0.25">
      <c r="A53" s="93">
        <v>31</v>
      </c>
      <c r="B53" s="94" t="s">
        <v>768</v>
      </c>
      <c r="C53" s="95" t="s">
        <v>769</v>
      </c>
      <c r="D53" s="95" t="s">
        <v>312</v>
      </c>
      <c r="E53" s="95">
        <v>19</v>
      </c>
      <c r="F53" s="95" t="s">
        <v>678</v>
      </c>
      <c r="G53" s="95">
        <v>3</v>
      </c>
      <c r="H53" s="95">
        <v>6</v>
      </c>
      <c r="I53" s="95">
        <v>4</v>
      </c>
      <c r="J53" s="95">
        <v>8</v>
      </c>
      <c r="K53" s="95">
        <v>4</v>
      </c>
      <c r="L53" s="96">
        <f t="shared" ref="L53:L80" si="1">SUM(G53:K53)</f>
        <v>25</v>
      </c>
      <c r="M53" s="3"/>
      <c r="N53" s="95" t="s">
        <v>770</v>
      </c>
    </row>
    <row r="54" spans="1:14" ht="18" x14ac:dyDescent="0.25">
      <c r="A54" s="93">
        <v>31</v>
      </c>
      <c r="B54" s="94" t="s">
        <v>771</v>
      </c>
      <c r="C54" s="101" t="s">
        <v>772</v>
      </c>
      <c r="D54" s="101" t="s">
        <v>369</v>
      </c>
      <c r="E54" s="95">
        <v>24</v>
      </c>
      <c r="F54" s="95" t="s">
        <v>689</v>
      </c>
      <c r="G54" s="95">
        <v>1</v>
      </c>
      <c r="H54" s="95">
        <v>4</v>
      </c>
      <c r="I54" s="95">
        <v>5</v>
      </c>
      <c r="J54" s="95">
        <v>8</v>
      </c>
      <c r="K54" s="95">
        <v>7</v>
      </c>
      <c r="L54" s="96">
        <f t="shared" si="1"/>
        <v>25</v>
      </c>
      <c r="M54" s="3"/>
      <c r="N54" s="100" t="s">
        <v>682</v>
      </c>
    </row>
    <row r="55" spans="1:14" ht="18" x14ac:dyDescent="0.25">
      <c r="A55" s="93">
        <v>35</v>
      </c>
      <c r="B55" s="94" t="s">
        <v>773</v>
      </c>
      <c r="C55" s="95" t="s">
        <v>774</v>
      </c>
      <c r="D55" s="95" t="s">
        <v>423</v>
      </c>
      <c r="E55" s="95">
        <v>37</v>
      </c>
      <c r="F55" s="95" t="s">
        <v>689</v>
      </c>
      <c r="G55" s="95">
        <v>4</v>
      </c>
      <c r="H55" s="95">
        <v>8</v>
      </c>
      <c r="I55" s="95">
        <v>4</v>
      </c>
      <c r="J55" s="95">
        <v>5</v>
      </c>
      <c r="K55" s="95">
        <v>3</v>
      </c>
      <c r="L55" s="96">
        <f t="shared" si="1"/>
        <v>24</v>
      </c>
      <c r="M55" s="3"/>
      <c r="N55" s="95" t="s">
        <v>775</v>
      </c>
    </row>
    <row r="56" spans="1:14" ht="18" x14ac:dyDescent="0.25">
      <c r="A56" s="93">
        <v>35</v>
      </c>
      <c r="B56" s="94" t="s">
        <v>776</v>
      </c>
      <c r="C56" s="102" t="s">
        <v>777</v>
      </c>
      <c r="D56" s="95" t="s">
        <v>312</v>
      </c>
      <c r="E56" s="95">
        <v>19</v>
      </c>
      <c r="F56" s="95" t="s">
        <v>678</v>
      </c>
      <c r="G56" s="95">
        <v>3</v>
      </c>
      <c r="H56" s="95">
        <v>2</v>
      </c>
      <c r="I56" s="95">
        <v>5</v>
      </c>
      <c r="J56" s="95">
        <v>9</v>
      </c>
      <c r="K56" s="95">
        <v>5</v>
      </c>
      <c r="L56" s="96">
        <f t="shared" si="1"/>
        <v>24</v>
      </c>
      <c r="M56" s="3"/>
      <c r="N56" s="95" t="s">
        <v>778</v>
      </c>
    </row>
    <row r="57" spans="1:14" ht="18" x14ac:dyDescent="0.25">
      <c r="A57" s="93">
        <v>35</v>
      </c>
      <c r="B57" s="94" t="s">
        <v>779</v>
      </c>
      <c r="C57" s="95" t="s">
        <v>780</v>
      </c>
      <c r="D57" s="95" t="s">
        <v>262</v>
      </c>
      <c r="E57" s="95">
        <v>28</v>
      </c>
      <c r="F57" s="95" t="s">
        <v>678</v>
      </c>
      <c r="G57" s="95">
        <v>3</v>
      </c>
      <c r="H57" s="95">
        <v>2</v>
      </c>
      <c r="I57" s="95">
        <v>7</v>
      </c>
      <c r="J57" s="95">
        <v>5</v>
      </c>
      <c r="K57" s="95">
        <v>7</v>
      </c>
      <c r="L57" s="96">
        <f t="shared" si="1"/>
        <v>24</v>
      </c>
      <c r="M57" s="3"/>
      <c r="N57" s="95" t="s">
        <v>781</v>
      </c>
    </row>
    <row r="58" spans="1:14" ht="18" x14ac:dyDescent="0.25">
      <c r="A58" s="93">
        <v>35</v>
      </c>
      <c r="B58" s="94" t="s">
        <v>782</v>
      </c>
      <c r="C58" s="95" t="s">
        <v>783</v>
      </c>
      <c r="D58" s="95" t="s">
        <v>264</v>
      </c>
      <c r="E58" s="95"/>
      <c r="F58" s="95" t="s">
        <v>699</v>
      </c>
      <c r="G58" s="95">
        <v>2</v>
      </c>
      <c r="H58" s="95">
        <v>6</v>
      </c>
      <c r="I58" s="95">
        <v>4</v>
      </c>
      <c r="J58" s="95">
        <v>8</v>
      </c>
      <c r="K58" s="95">
        <v>4</v>
      </c>
      <c r="L58" s="96">
        <f t="shared" si="1"/>
        <v>24</v>
      </c>
      <c r="M58" s="3"/>
      <c r="N58" s="95" t="s">
        <v>784</v>
      </c>
    </row>
    <row r="59" spans="1:14" ht="18" x14ac:dyDescent="0.25">
      <c r="A59" s="93">
        <v>35</v>
      </c>
      <c r="B59" s="94" t="s">
        <v>785</v>
      </c>
      <c r="C59" s="95" t="s">
        <v>786</v>
      </c>
      <c r="D59" s="95" t="s">
        <v>263</v>
      </c>
      <c r="E59" s="95"/>
      <c r="F59" s="95" t="s">
        <v>699</v>
      </c>
      <c r="G59" s="95">
        <v>2</v>
      </c>
      <c r="H59" s="95">
        <v>2</v>
      </c>
      <c r="I59" s="95">
        <v>7</v>
      </c>
      <c r="J59" s="95">
        <v>7</v>
      </c>
      <c r="K59" s="95">
        <v>6</v>
      </c>
      <c r="L59" s="96">
        <f t="shared" si="1"/>
        <v>24</v>
      </c>
      <c r="M59" s="3"/>
      <c r="N59" s="95" t="s">
        <v>726</v>
      </c>
    </row>
    <row r="60" spans="1:14" ht="18" x14ac:dyDescent="0.25">
      <c r="A60" s="93">
        <v>40</v>
      </c>
      <c r="B60" s="94" t="s">
        <v>787</v>
      </c>
      <c r="C60" s="95" t="s">
        <v>788</v>
      </c>
      <c r="D60" s="95" t="s">
        <v>423</v>
      </c>
      <c r="E60" s="95">
        <v>40</v>
      </c>
      <c r="F60" s="95" t="s">
        <v>678</v>
      </c>
      <c r="G60" s="95">
        <v>4</v>
      </c>
      <c r="H60" s="95">
        <v>2</v>
      </c>
      <c r="I60" s="95">
        <v>2</v>
      </c>
      <c r="J60" s="95">
        <v>9</v>
      </c>
      <c r="K60" s="95">
        <v>6</v>
      </c>
      <c r="L60" s="96">
        <f t="shared" si="1"/>
        <v>23</v>
      </c>
      <c r="M60" s="3"/>
      <c r="N60" s="95" t="s">
        <v>775</v>
      </c>
    </row>
    <row r="61" spans="1:14" ht="18" x14ac:dyDescent="0.25">
      <c r="A61" s="93">
        <v>40</v>
      </c>
      <c r="B61" s="94" t="s">
        <v>789</v>
      </c>
      <c r="C61" s="95" t="s">
        <v>790</v>
      </c>
      <c r="D61" s="95" t="s">
        <v>307</v>
      </c>
      <c r="E61" s="95">
        <v>38</v>
      </c>
      <c r="F61" s="95" t="s">
        <v>678</v>
      </c>
      <c r="G61" s="95">
        <v>2</v>
      </c>
      <c r="H61" s="95">
        <v>4</v>
      </c>
      <c r="I61" s="95">
        <v>3</v>
      </c>
      <c r="J61" s="95">
        <v>6</v>
      </c>
      <c r="K61" s="95">
        <v>8</v>
      </c>
      <c r="L61" s="96">
        <f t="shared" si="1"/>
        <v>23</v>
      </c>
      <c r="M61" s="3"/>
      <c r="N61" s="95" t="s">
        <v>693</v>
      </c>
    </row>
    <row r="62" spans="1:14" ht="18" x14ac:dyDescent="0.25">
      <c r="A62" s="93">
        <v>40</v>
      </c>
      <c r="B62" s="94" t="s">
        <v>791</v>
      </c>
      <c r="C62" s="103" t="s">
        <v>792</v>
      </c>
      <c r="D62" s="103" t="s">
        <v>313</v>
      </c>
      <c r="E62" s="95">
        <v>23</v>
      </c>
      <c r="F62" s="95" t="s">
        <v>689</v>
      </c>
      <c r="G62" s="95">
        <v>4</v>
      </c>
      <c r="H62" s="95">
        <v>4</v>
      </c>
      <c r="I62" s="95">
        <v>2</v>
      </c>
      <c r="J62" s="95">
        <v>7</v>
      </c>
      <c r="K62" s="95">
        <v>6</v>
      </c>
      <c r="L62" s="96">
        <f t="shared" si="1"/>
        <v>23</v>
      </c>
      <c r="M62" s="3"/>
      <c r="N62" s="95" t="s">
        <v>793</v>
      </c>
    </row>
    <row r="63" spans="1:14" ht="18" x14ac:dyDescent="0.25">
      <c r="A63" s="93">
        <v>40</v>
      </c>
      <c r="B63" s="94" t="s">
        <v>794</v>
      </c>
      <c r="C63" s="95" t="s">
        <v>795</v>
      </c>
      <c r="D63" s="95" t="s">
        <v>265</v>
      </c>
      <c r="E63" s="95">
        <v>28</v>
      </c>
      <c r="F63" s="95" t="s">
        <v>678</v>
      </c>
      <c r="G63" s="95">
        <v>2</v>
      </c>
      <c r="H63" s="95">
        <v>2</v>
      </c>
      <c r="I63" s="95">
        <v>7</v>
      </c>
      <c r="J63" s="95">
        <v>7</v>
      </c>
      <c r="K63" s="95">
        <v>5</v>
      </c>
      <c r="L63" s="96">
        <f t="shared" si="1"/>
        <v>23</v>
      </c>
      <c r="M63" s="3"/>
      <c r="N63" s="95" t="s">
        <v>715</v>
      </c>
    </row>
    <row r="64" spans="1:14" ht="18" x14ac:dyDescent="0.25">
      <c r="A64" s="93">
        <v>44</v>
      </c>
      <c r="B64" s="94" t="s">
        <v>796</v>
      </c>
      <c r="C64" s="99" t="s">
        <v>797</v>
      </c>
      <c r="D64" s="95" t="s">
        <v>305</v>
      </c>
      <c r="E64" s="95">
        <v>32</v>
      </c>
      <c r="F64" s="95" t="s">
        <v>689</v>
      </c>
      <c r="G64" s="95">
        <v>3</v>
      </c>
      <c r="H64" s="95">
        <v>0</v>
      </c>
      <c r="I64" s="95">
        <v>5</v>
      </c>
      <c r="J64" s="95">
        <v>9</v>
      </c>
      <c r="K64" s="95">
        <v>5</v>
      </c>
      <c r="L64" s="96">
        <f t="shared" si="1"/>
        <v>22</v>
      </c>
      <c r="M64" s="3"/>
      <c r="N64" s="95" t="s">
        <v>679</v>
      </c>
    </row>
    <row r="65" spans="1:14" ht="18" x14ac:dyDescent="0.25">
      <c r="A65" s="93">
        <v>44</v>
      </c>
      <c r="B65" s="94" t="s">
        <v>798</v>
      </c>
      <c r="C65" s="95" t="s">
        <v>799</v>
      </c>
      <c r="D65" s="95" t="s">
        <v>310</v>
      </c>
      <c r="E65" s="95">
        <v>29</v>
      </c>
      <c r="F65" s="95" t="s">
        <v>678</v>
      </c>
      <c r="G65" s="95">
        <v>3</v>
      </c>
      <c r="H65" s="95">
        <v>2</v>
      </c>
      <c r="I65" s="95">
        <v>4</v>
      </c>
      <c r="J65" s="95">
        <v>9</v>
      </c>
      <c r="K65" s="95">
        <v>4</v>
      </c>
      <c r="L65" s="96">
        <f t="shared" si="1"/>
        <v>22</v>
      </c>
      <c r="M65" s="3"/>
      <c r="N65" s="95" t="s">
        <v>800</v>
      </c>
    </row>
    <row r="66" spans="1:14" ht="18" x14ac:dyDescent="0.25">
      <c r="A66" s="93">
        <v>46</v>
      </c>
      <c r="B66" s="94" t="s">
        <v>801</v>
      </c>
      <c r="C66" s="95" t="s">
        <v>802</v>
      </c>
      <c r="D66" s="95" t="s">
        <v>309</v>
      </c>
      <c r="E66" s="95"/>
      <c r="F66" s="95" t="s">
        <v>699</v>
      </c>
      <c r="G66" s="95">
        <v>3</v>
      </c>
      <c r="H66" s="95">
        <v>0</v>
      </c>
      <c r="I66" s="95">
        <v>5</v>
      </c>
      <c r="J66" s="95">
        <v>6</v>
      </c>
      <c r="K66" s="95">
        <v>7</v>
      </c>
      <c r="L66" s="96">
        <f t="shared" si="1"/>
        <v>21</v>
      </c>
      <c r="M66" s="3"/>
      <c r="N66" s="95" t="s">
        <v>803</v>
      </c>
    </row>
    <row r="67" spans="1:14" ht="18" x14ac:dyDescent="0.25">
      <c r="A67" s="93">
        <v>46</v>
      </c>
      <c r="B67" s="94" t="s">
        <v>804</v>
      </c>
      <c r="C67" s="95" t="s">
        <v>805</v>
      </c>
      <c r="D67" s="95" t="s">
        <v>269</v>
      </c>
      <c r="E67" s="95">
        <v>31</v>
      </c>
      <c r="F67" s="95" t="s">
        <v>689</v>
      </c>
      <c r="G67" s="95">
        <v>3</v>
      </c>
      <c r="H67" s="95">
        <v>0</v>
      </c>
      <c r="I67" s="95">
        <v>5</v>
      </c>
      <c r="J67" s="95">
        <v>8</v>
      </c>
      <c r="K67" s="95">
        <v>5</v>
      </c>
      <c r="L67" s="96">
        <f t="shared" si="1"/>
        <v>21</v>
      </c>
      <c r="M67" s="3"/>
      <c r="N67" s="95" t="s">
        <v>502</v>
      </c>
    </row>
    <row r="68" spans="1:14" ht="18" x14ac:dyDescent="0.25">
      <c r="A68" s="93">
        <v>48</v>
      </c>
      <c r="B68" s="94" t="s">
        <v>806</v>
      </c>
      <c r="C68" s="100" t="s">
        <v>807</v>
      </c>
      <c r="D68" s="95" t="s">
        <v>424</v>
      </c>
      <c r="E68" s="95">
        <v>29</v>
      </c>
      <c r="F68" s="95" t="s">
        <v>678</v>
      </c>
      <c r="G68" s="95">
        <v>2</v>
      </c>
      <c r="H68" s="95">
        <v>2</v>
      </c>
      <c r="I68" s="95">
        <v>5</v>
      </c>
      <c r="J68" s="95">
        <v>6</v>
      </c>
      <c r="K68" s="95">
        <v>5</v>
      </c>
      <c r="L68" s="96">
        <f t="shared" si="1"/>
        <v>20</v>
      </c>
      <c r="M68" s="96"/>
      <c r="N68" s="95" t="s">
        <v>544</v>
      </c>
    </row>
    <row r="69" spans="1:14" ht="18" x14ac:dyDescent="0.25">
      <c r="A69" s="93">
        <v>48</v>
      </c>
      <c r="B69" s="94" t="s">
        <v>808</v>
      </c>
      <c r="C69" s="95" t="s">
        <v>809</v>
      </c>
      <c r="D69" s="95" t="s">
        <v>309</v>
      </c>
      <c r="E69" s="95"/>
      <c r="F69" s="95" t="s">
        <v>699</v>
      </c>
      <c r="G69" s="95">
        <v>1</v>
      </c>
      <c r="H69" s="95">
        <v>2</v>
      </c>
      <c r="I69" s="95">
        <v>3</v>
      </c>
      <c r="J69" s="95">
        <v>6</v>
      </c>
      <c r="K69" s="95">
        <v>8</v>
      </c>
      <c r="L69" s="96">
        <f t="shared" si="1"/>
        <v>20</v>
      </c>
      <c r="M69" s="3"/>
      <c r="N69" s="95" t="s">
        <v>803</v>
      </c>
    </row>
    <row r="70" spans="1:14" ht="18" x14ac:dyDescent="0.25">
      <c r="A70" s="93">
        <v>48</v>
      </c>
      <c r="B70" s="94" t="s">
        <v>810</v>
      </c>
      <c r="C70" s="95" t="s">
        <v>811</v>
      </c>
      <c r="D70" s="98" t="s">
        <v>729</v>
      </c>
      <c r="E70" s="95">
        <v>28</v>
      </c>
      <c r="F70" s="95" t="s">
        <v>689</v>
      </c>
      <c r="G70" s="95">
        <v>3</v>
      </c>
      <c r="H70" s="95">
        <v>2</v>
      </c>
      <c r="I70" s="95">
        <v>5</v>
      </c>
      <c r="J70" s="95">
        <v>6</v>
      </c>
      <c r="K70" s="95">
        <v>4</v>
      </c>
      <c r="L70" s="96">
        <f t="shared" si="1"/>
        <v>20</v>
      </c>
      <c r="M70" s="3"/>
      <c r="N70" s="95" t="s">
        <v>730</v>
      </c>
    </row>
    <row r="71" spans="1:14" ht="18" x14ac:dyDescent="0.25">
      <c r="A71" s="93">
        <v>48</v>
      </c>
      <c r="B71" s="94" t="s">
        <v>812</v>
      </c>
      <c r="C71" s="95" t="s">
        <v>813</v>
      </c>
      <c r="D71" s="95" t="s">
        <v>762</v>
      </c>
      <c r="E71" s="95"/>
      <c r="F71" s="95" t="s">
        <v>699</v>
      </c>
      <c r="G71" s="95">
        <v>1</v>
      </c>
      <c r="H71" s="95">
        <v>2</v>
      </c>
      <c r="I71" s="95">
        <v>4</v>
      </c>
      <c r="J71" s="95">
        <v>8</v>
      </c>
      <c r="K71" s="95">
        <v>5</v>
      </c>
      <c r="L71" s="96">
        <f t="shared" si="1"/>
        <v>20</v>
      </c>
      <c r="M71" s="104"/>
      <c r="N71" s="95" t="s">
        <v>763</v>
      </c>
    </row>
    <row r="72" spans="1:14" ht="18" x14ac:dyDescent="0.25">
      <c r="A72" s="93">
        <v>52</v>
      </c>
      <c r="B72" s="94" t="s">
        <v>814</v>
      </c>
      <c r="C72" s="95" t="s">
        <v>815</v>
      </c>
      <c r="D72" s="95" t="s">
        <v>762</v>
      </c>
      <c r="E72" s="95">
        <v>30</v>
      </c>
      <c r="F72" s="95" t="s">
        <v>689</v>
      </c>
      <c r="G72" s="95">
        <v>0</v>
      </c>
      <c r="H72" s="95">
        <v>2</v>
      </c>
      <c r="I72" s="95">
        <v>3</v>
      </c>
      <c r="J72" s="95">
        <v>8</v>
      </c>
      <c r="K72" s="95">
        <v>6</v>
      </c>
      <c r="L72" s="96">
        <f t="shared" si="1"/>
        <v>19</v>
      </c>
      <c r="M72" s="3"/>
      <c r="N72" s="95" t="s">
        <v>763</v>
      </c>
    </row>
    <row r="73" spans="1:14" ht="18" x14ac:dyDescent="0.25">
      <c r="A73" s="93">
        <v>53</v>
      </c>
      <c r="B73" s="94" t="s">
        <v>816</v>
      </c>
      <c r="C73" s="95" t="s">
        <v>817</v>
      </c>
      <c r="D73" s="95" t="s">
        <v>423</v>
      </c>
      <c r="E73" s="95">
        <v>39</v>
      </c>
      <c r="F73" s="95" t="s">
        <v>678</v>
      </c>
      <c r="G73" s="95">
        <v>1</v>
      </c>
      <c r="H73" s="95">
        <v>2</v>
      </c>
      <c r="I73" s="95">
        <v>5</v>
      </c>
      <c r="J73" s="95">
        <v>6</v>
      </c>
      <c r="K73" s="95">
        <v>4</v>
      </c>
      <c r="L73" s="96">
        <f t="shared" si="1"/>
        <v>18</v>
      </c>
      <c r="M73" s="3"/>
      <c r="N73" s="95" t="s">
        <v>818</v>
      </c>
    </row>
    <row r="74" spans="1:14" ht="18" x14ac:dyDescent="0.25">
      <c r="A74" s="93">
        <v>53</v>
      </c>
      <c r="B74" s="94" t="s">
        <v>819</v>
      </c>
      <c r="C74" s="103" t="s">
        <v>820</v>
      </c>
      <c r="D74" s="103" t="s">
        <v>309</v>
      </c>
      <c r="E74" s="95"/>
      <c r="F74" s="95" t="s">
        <v>699</v>
      </c>
      <c r="G74" s="95">
        <v>3</v>
      </c>
      <c r="H74" s="95">
        <v>0</v>
      </c>
      <c r="I74" s="95">
        <v>2</v>
      </c>
      <c r="J74" s="95">
        <v>7</v>
      </c>
      <c r="K74" s="95">
        <v>6</v>
      </c>
      <c r="L74" s="96">
        <f t="shared" si="1"/>
        <v>18</v>
      </c>
      <c r="M74" s="3"/>
      <c r="N74" s="95" t="s">
        <v>803</v>
      </c>
    </row>
    <row r="75" spans="1:14" ht="18" x14ac:dyDescent="0.25">
      <c r="A75" s="93">
        <v>55</v>
      </c>
      <c r="B75" s="94" t="s">
        <v>821</v>
      </c>
      <c r="C75" s="95" t="s">
        <v>822</v>
      </c>
      <c r="D75" s="95" t="s">
        <v>422</v>
      </c>
      <c r="E75" s="95"/>
      <c r="F75" s="95" t="s">
        <v>699</v>
      </c>
      <c r="G75" s="95">
        <v>2</v>
      </c>
      <c r="H75" s="95">
        <v>2</v>
      </c>
      <c r="I75" s="95">
        <v>2</v>
      </c>
      <c r="J75" s="95">
        <v>5</v>
      </c>
      <c r="K75" s="95">
        <v>6</v>
      </c>
      <c r="L75" s="96">
        <f t="shared" si="1"/>
        <v>17</v>
      </c>
      <c r="M75" s="3"/>
      <c r="N75" s="95" t="s">
        <v>823</v>
      </c>
    </row>
    <row r="76" spans="1:14" ht="18" x14ac:dyDescent="0.25">
      <c r="A76" s="93">
        <v>55</v>
      </c>
      <c r="B76" s="94" t="s">
        <v>824</v>
      </c>
      <c r="C76" s="95" t="s">
        <v>825</v>
      </c>
      <c r="D76" s="95" t="s">
        <v>266</v>
      </c>
      <c r="E76" s="95">
        <v>27</v>
      </c>
      <c r="F76" s="95" t="s">
        <v>678</v>
      </c>
      <c r="G76" s="95">
        <v>3</v>
      </c>
      <c r="H76" s="95">
        <v>2</v>
      </c>
      <c r="I76" s="95">
        <v>2</v>
      </c>
      <c r="J76" s="95">
        <v>5</v>
      </c>
      <c r="K76" s="95">
        <v>5</v>
      </c>
      <c r="L76" s="96">
        <f t="shared" si="1"/>
        <v>17</v>
      </c>
      <c r="M76" s="3"/>
      <c r="N76" s="95" t="s">
        <v>826</v>
      </c>
    </row>
    <row r="77" spans="1:14" ht="18" x14ac:dyDescent="0.25">
      <c r="A77" s="93">
        <v>57</v>
      </c>
      <c r="B77" s="94" t="s">
        <v>827</v>
      </c>
      <c r="C77" s="95" t="s">
        <v>828</v>
      </c>
      <c r="D77" s="95" t="s">
        <v>762</v>
      </c>
      <c r="E77" s="95">
        <v>27</v>
      </c>
      <c r="F77" s="95" t="s">
        <v>689</v>
      </c>
      <c r="G77" s="95">
        <v>3</v>
      </c>
      <c r="H77" s="95">
        <v>2</v>
      </c>
      <c r="I77" s="95">
        <v>3</v>
      </c>
      <c r="J77" s="95">
        <v>2</v>
      </c>
      <c r="K77" s="95">
        <v>6</v>
      </c>
      <c r="L77" s="96">
        <f t="shared" si="1"/>
        <v>16</v>
      </c>
      <c r="M77" s="3"/>
      <c r="N77" s="95" t="s">
        <v>763</v>
      </c>
    </row>
    <row r="78" spans="1:14" ht="18" x14ac:dyDescent="0.25">
      <c r="A78" s="93">
        <v>57</v>
      </c>
      <c r="B78" s="94" t="s">
        <v>829</v>
      </c>
      <c r="C78" s="95" t="s">
        <v>830</v>
      </c>
      <c r="D78" s="95" t="s">
        <v>263</v>
      </c>
      <c r="E78" s="95"/>
      <c r="F78" s="95" t="s">
        <v>699</v>
      </c>
      <c r="G78" s="95">
        <v>2</v>
      </c>
      <c r="H78" s="95">
        <v>2</v>
      </c>
      <c r="I78" s="95">
        <v>3</v>
      </c>
      <c r="J78" s="95">
        <v>4</v>
      </c>
      <c r="K78" s="95">
        <v>5</v>
      </c>
      <c r="L78" s="96">
        <f t="shared" si="1"/>
        <v>16</v>
      </c>
      <c r="M78" s="3"/>
      <c r="N78" s="95" t="s">
        <v>748</v>
      </c>
    </row>
    <row r="79" spans="1:14" ht="18" x14ac:dyDescent="0.25">
      <c r="A79" s="93">
        <v>59</v>
      </c>
      <c r="B79" s="94" t="s">
        <v>831</v>
      </c>
      <c r="C79" s="95" t="s">
        <v>832</v>
      </c>
      <c r="D79" s="95" t="s">
        <v>263</v>
      </c>
      <c r="E79" s="95"/>
      <c r="F79" s="95" t="s">
        <v>699</v>
      </c>
      <c r="G79" s="95">
        <v>2</v>
      </c>
      <c r="H79" s="95">
        <v>2</v>
      </c>
      <c r="I79" s="95">
        <v>2</v>
      </c>
      <c r="J79" s="95">
        <v>4</v>
      </c>
      <c r="K79" s="95">
        <v>0</v>
      </c>
      <c r="L79" s="96">
        <f t="shared" si="1"/>
        <v>10</v>
      </c>
      <c r="M79" s="3"/>
      <c r="N79" s="95" t="s">
        <v>726</v>
      </c>
    </row>
    <row r="80" spans="1:14" ht="18" x14ac:dyDescent="0.25">
      <c r="A80" s="93">
        <v>60</v>
      </c>
      <c r="B80" s="94" t="s">
        <v>833</v>
      </c>
      <c r="C80" s="95" t="s">
        <v>834</v>
      </c>
      <c r="D80" s="95" t="s">
        <v>311</v>
      </c>
      <c r="E80" s="95">
        <v>20</v>
      </c>
      <c r="F80" s="95" t="s">
        <v>689</v>
      </c>
      <c r="G80" s="95">
        <v>0</v>
      </c>
      <c r="H80" s="95">
        <v>2</v>
      </c>
      <c r="I80" s="95">
        <v>4</v>
      </c>
      <c r="J80" s="95">
        <v>3</v>
      </c>
      <c r="K80" s="95">
        <v>0</v>
      </c>
      <c r="L80" s="96">
        <f t="shared" si="1"/>
        <v>9</v>
      </c>
      <c r="M80" s="3"/>
      <c r="N80" s="95" t="s">
        <v>835</v>
      </c>
    </row>
    <row r="81" spans="1:14" ht="18" x14ac:dyDescent="0.25">
      <c r="A81" s="105"/>
      <c r="B81" s="106" t="s">
        <v>836</v>
      </c>
      <c r="C81" s="107" t="s">
        <v>837</v>
      </c>
      <c r="D81" s="107" t="s">
        <v>306</v>
      </c>
      <c r="E81" s="116" t="s">
        <v>441</v>
      </c>
      <c r="F81" s="117"/>
      <c r="G81" s="117"/>
      <c r="H81" s="117"/>
      <c r="I81" s="117"/>
      <c r="J81" s="117"/>
      <c r="K81" s="117"/>
      <c r="L81" s="118"/>
      <c r="M81" s="108"/>
      <c r="N81" s="107" t="s">
        <v>686</v>
      </c>
    </row>
    <row r="82" spans="1:14" ht="18" x14ac:dyDescent="0.25">
      <c r="A82" s="105"/>
      <c r="B82" s="106" t="s">
        <v>838</v>
      </c>
      <c r="C82" s="109" t="s">
        <v>839</v>
      </c>
      <c r="D82" s="107" t="s">
        <v>424</v>
      </c>
      <c r="E82" s="116" t="s">
        <v>441</v>
      </c>
      <c r="F82" s="117"/>
      <c r="G82" s="117"/>
      <c r="H82" s="117"/>
      <c r="I82" s="117"/>
      <c r="J82" s="117"/>
      <c r="K82" s="117"/>
      <c r="L82" s="118"/>
      <c r="M82" s="108"/>
      <c r="N82" s="107" t="s">
        <v>544</v>
      </c>
    </row>
    <row r="83" spans="1:14" ht="18" x14ac:dyDescent="0.25">
      <c r="A83" s="105"/>
      <c r="B83" s="106" t="s">
        <v>840</v>
      </c>
      <c r="C83" s="107" t="s">
        <v>841</v>
      </c>
      <c r="D83" s="107" t="s">
        <v>266</v>
      </c>
      <c r="E83" s="116" t="s">
        <v>441</v>
      </c>
      <c r="F83" s="117"/>
      <c r="G83" s="117"/>
      <c r="H83" s="117"/>
      <c r="I83" s="117"/>
      <c r="J83" s="117"/>
      <c r="K83" s="117"/>
      <c r="L83" s="118"/>
      <c r="M83" s="110"/>
      <c r="N83" s="107" t="s">
        <v>826</v>
      </c>
    </row>
  </sheetData>
  <mergeCells count="3">
    <mergeCell ref="E81:L81"/>
    <mergeCell ref="E82:L82"/>
    <mergeCell ref="E83:L83"/>
  </mergeCells>
  <dataValidations count="1">
    <dataValidation type="list" allowBlank="1" showInputMessage="1" showErrorMessage="1" sqref="D21:D23">
      <formula1>$Q$10:$Q$33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РУ_ 3 класс</vt:lpstr>
      <vt:lpstr>РУ_4 класс</vt:lpstr>
      <vt:lpstr>МА_3 класс</vt:lpstr>
      <vt:lpstr>МА_4 класс</vt:lpstr>
      <vt:lpstr>Англ.язык_4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2018-04-06T12:54:45Z</dcterms:modified>
</cp:coreProperties>
</file>