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90" windowHeight="5490" activeTab="0"/>
  </bookViews>
  <sheets>
    <sheet name="Протокол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5" hidden="1">'11 класс'!$C$3:$L$21</definedName>
    <definedName name="_xlnm._FilterDatabase" localSheetId="1" hidden="1">'7 класс'!$A$3:$J$24</definedName>
    <definedName name="_xlnm._FilterDatabase" localSheetId="2" hidden="1">'8 класс'!$A$3:$J$25</definedName>
    <definedName name="_xlnm._FilterDatabase" localSheetId="3" hidden="1">'9 класс'!$A$3:$M$25</definedName>
  </definedNames>
  <calcPr fullCalcOnLoad="1"/>
</workbook>
</file>

<file path=xl/sharedStrings.xml><?xml version="1.0" encoding="utf-8"?>
<sst xmlns="http://schemas.openxmlformats.org/spreadsheetml/2006/main" count="535" uniqueCount="258">
  <si>
    <t>№п/п</t>
  </si>
  <si>
    <t>МОУ</t>
  </si>
  <si>
    <t>ФИО учителя</t>
  </si>
  <si>
    <t>Фамилия участника</t>
  </si>
  <si>
    <t>Имя участника</t>
  </si>
  <si>
    <t>Физика 11 класс</t>
  </si>
  <si>
    <t>Физика 10 класс</t>
  </si>
  <si>
    <t>Физика 9 класс</t>
  </si>
  <si>
    <t>Физика 8 класс</t>
  </si>
  <si>
    <t>Физика 7 класс</t>
  </si>
  <si>
    <t>Анциферовская ООШ</t>
  </si>
  <si>
    <t>Голубева О.Н.</t>
  </si>
  <si>
    <t>Дмитрий</t>
  </si>
  <si>
    <t>Верейская СОШ</t>
  </si>
  <si>
    <t>Васильев В.В.</t>
  </si>
  <si>
    <t>Андрей</t>
  </si>
  <si>
    <t>Давыдовская гимназия</t>
  </si>
  <si>
    <t>Владимирова Е.В.</t>
  </si>
  <si>
    <t>Давыдовский лицей</t>
  </si>
  <si>
    <t>Самараковский</t>
  </si>
  <si>
    <t>Руслан</t>
  </si>
  <si>
    <t>Дрезненская гимназия</t>
  </si>
  <si>
    <t>Рыбина Н.Ю.</t>
  </si>
  <si>
    <t>Зуев</t>
  </si>
  <si>
    <t>Никита</t>
  </si>
  <si>
    <t>Дрезненская СОШ №1</t>
  </si>
  <si>
    <t>Кукушкина</t>
  </si>
  <si>
    <t>Кабановская СОШ</t>
  </si>
  <si>
    <t>Рыжова Н.А.</t>
  </si>
  <si>
    <t>Максим</t>
  </si>
  <si>
    <t>Куровская гимназия</t>
  </si>
  <si>
    <t>Буланова Л.А.</t>
  </si>
  <si>
    <t>Тяглова</t>
  </si>
  <si>
    <t>Наташа</t>
  </si>
  <si>
    <t>Куровская СОШ №1</t>
  </si>
  <si>
    <t>Юрченков</t>
  </si>
  <si>
    <t>Иван</t>
  </si>
  <si>
    <t>Куровская СОШ №2</t>
  </si>
  <si>
    <t>Кротова Н.И.</t>
  </si>
  <si>
    <t>Куровская СОШ №6</t>
  </si>
  <si>
    <t>Марина</t>
  </si>
  <si>
    <t>Ликино-Дулевская гимназия</t>
  </si>
  <si>
    <t>Алексей</t>
  </si>
  <si>
    <t>Ликино-Дулёвская ООШ №4</t>
  </si>
  <si>
    <t>Маркова И.В.</t>
  </si>
  <si>
    <t>Анна</t>
  </si>
  <si>
    <t>Ликино-Дулевский лицей</t>
  </si>
  <si>
    <t>Батулина И.А.</t>
  </si>
  <si>
    <t>Илья</t>
  </si>
  <si>
    <t>Озерецкая СОШ</t>
  </si>
  <si>
    <t>Артем</t>
  </si>
  <si>
    <t>Щетиновская СОШ</t>
  </si>
  <si>
    <t>Абрамовская ООШ</t>
  </si>
  <si>
    <t>Кузнецова</t>
  </si>
  <si>
    <t>Дарья</t>
  </si>
  <si>
    <t>Попов</t>
  </si>
  <si>
    <t>Цховребова</t>
  </si>
  <si>
    <t>Людмила</t>
  </si>
  <si>
    <t>Демиховский лицей</t>
  </si>
  <si>
    <t>Чемоданова Е.А.</t>
  </si>
  <si>
    <t>Петрик</t>
  </si>
  <si>
    <t>Николай</t>
  </si>
  <si>
    <t>Сергей</t>
  </si>
  <si>
    <t>Ильинская СОШ</t>
  </si>
  <si>
    <t>Плоскирева Е.А.</t>
  </si>
  <si>
    <t>Анастасия</t>
  </si>
  <si>
    <t>Денис</t>
  </si>
  <si>
    <t>Ромашко</t>
  </si>
  <si>
    <t>Ерпылев</t>
  </si>
  <si>
    <t>Евгений</t>
  </si>
  <si>
    <t>Юлия</t>
  </si>
  <si>
    <t>Дебайкина</t>
  </si>
  <si>
    <t>Мисцевская ООШ№2</t>
  </si>
  <si>
    <t>Новинская СОШ</t>
  </si>
  <si>
    <t>Федотова Т.Н.</t>
  </si>
  <si>
    <t>Ромпанен</t>
  </si>
  <si>
    <t>Данилов</t>
  </si>
  <si>
    <t>Владимир</t>
  </si>
  <si>
    <t>Новикова</t>
  </si>
  <si>
    <t>Валерия</t>
  </si>
  <si>
    <t>Степанова М.Ф.</t>
  </si>
  <si>
    <t>Виктория</t>
  </si>
  <si>
    <t>Раминова Н.Б.</t>
  </si>
  <si>
    <t>Куликов</t>
  </si>
  <si>
    <t>Александр</t>
  </si>
  <si>
    <t>Юрченкова Н.И.</t>
  </si>
  <si>
    <t>Кирилл</t>
  </si>
  <si>
    <t>Авсюнинская СОШ</t>
  </si>
  <si>
    <t>Рыжова Н.Н.</t>
  </si>
  <si>
    <t>Валерий</t>
  </si>
  <si>
    <t>Гусева</t>
  </si>
  <si>
    <t>Тё</t>
  </si>
  <si>
    <t>Станислав</t>
  </si>
  <si>
    <t>Бодунов</t>
  </si>
  <si>
    <t>Антон</t>
  </si>
  <si>
    <t>Овчинников</t>
  </si>
  <si>
    <t>Даниил</t>
  </si>
  <si>
    <t>Уткин</t>
  </si>
  <si>
    <t>Рунова Т.Ю.</t>
  </si>
  <si>
    <t>Павел</t>
  </si>
  <si>
    <t>Екатерина</t>
  </si>
  <si>
    <t>Малодубенская СОШ</t>
  </si>
  <si>
    <t>Селиванова Е.И.</t>
  </si>
  <si>
    <t>Яшенкова</t>
  </si>
  <si>
    <t>Михаил</t>
  </si>
  <si>
    <t>Наталья</t>
  </si>
  <si>
    <t xml:space="preserve">Пономарев </t>
  </si>
  <si>
    <t>Прокофьева</t>
  </si>
  <si>
    <t>Алёна</t>
  </si>
  <si>
    <t>Колесникова. Н.И.</t>
  </si>
  <si>
    <t xml:space="preserve">Зайцев </t>
  </si>
  <si>
    <t>Савин</t>
  </si>
  <si>
    <t>Махрова</t>
  </si>
  <si>
    <t>Лиана</t>
  </si>
  <si>
    <t>Самохина Е. В.</t>
  </si>
  <si>
    <t>Капустин</t>
  </si>
  <si>
    <t>Уралева Ирина Павловна</t>
  </si>
  <si>
    <t>Жабин</t>
  </si>
  <si>
    <t>Гэинэ</t>
  </si>
  <si>
    <t>Арбузов А.А.</t>
  </si>
  <si>
    <t>Елисеев</t>
  </si>
  <si>
    <t>Мусакова Татьяна Владимировна</t>
  </si>
  <si>
    <t>Саратовский</t>
  </si>
  <si>
    <t>Меженева</t>
  </si>
  <si>
    <t>Палтушев</t>
  </si>
  <si>
    <t>Ликино-Дулевская СОШ №5</t>
  </si>
  <si>
    <t>Базанова Ольга Дмитриевна</t>
  </si>
  <si>
    <t>Астапенко</t>
  </si>
  <si>
    <t>Игорь</t>
  </si>
  <si>
    <t>Черемисина</t>
  </si>
  <si>
    <t>Полина</t>
  </si>
  <si>
    <t xml:space="preserve">Кульков </t>
  </si>
  <si>
    <t>Иванов</t>
  </si>
  <si>
    <t>Кононов</t>
  </si>
  <si>
    <t>Герман</t>
  </si>
  <si>
    <t>Постолатьева Н.И.</t>
  </si>
  <si>
    <t xml:space="preserve">Курбанова </t>
  </si>
  <si>
    <t>Тахмина</t>
  </si>
  <si>
    <t>Ново-Снопковская ООШ</t>
  </si>
  <si>
    <t>Пустовая Е.Ю.</t>
  </si>
  <si>
    <t xml:space="preserve">Евдокимова </t>
  </si>
  <si>
    <t>Алина</t>
  </si>
  <si>
    <t>Ликино-Дулевская ООШ №3</t>
  </si>
  <si>
    <t xml:space="preserve">Липатова </t>
  </si>
  <si>
    <t>Диана</t>
  </si>
  <si>
    <t>Эртуганов</t>
  </si>
  <si>
    <t>Шакир</t>
  </si>
  <si>
    <t>Белоусов</t>
  </si>
  <si>
    <t>Владислав</t>
  </si>
  <si>
    <t xml:space="preserve">Юшкин </t>
  </si>
  <si>
    <t>Каменский</t>
  </si>
  <si>
    <t>Васильковский</t>
  </si>
  <si>
    <t>Рустам</t>
  </si>
  <si>
    <t>Климов</t>
  </si>
  <si>
    <t>Волкова</t>
  </si>
  <si>
    <t>Жорова</t>
  </si>
  <si>
    <t xml:space="preserve">Цапалкин </t>
  </si>
  <si>
    <t>Ершова Ольга Владимировна</t>
  </si>
  <si>
    <t>Пинин</t>
  </si>
  <si>
    <t>Егор</t>
  </si>
  <si>
    <t>Никифоров</t>
  </si>
  <si>
    <t xml:space="preserve">Хохряков </t>
  </si>
  <si>
    <t>Кадушкина</t>
  </si>
  <si>
    <t>Лиза</t>
  </si>
  <si>
    <t>Трубицина</t>
  </si>
  <si>
    <t>Алена</t>
  </si>
  <si>
    <t>Королёв</t>
  </si>
  <si>
    <t>Артём</t>
  </si>
  <si>
    <t>Луканина М.А.</t>
  </si>
  <si>
    <t>Киржаков</t>
  </si>
  <si>
    <t>Борис</t>
  </si>
  <si>
    <t>Мисцевская ООШ 1</t>
  </si>
  <si>
    <t>Саргсян Г.С.</t>
  </si>
  <si>
    <t>Кирюхин</t>
  </si>
  <si>
    <t>Богданова И.В.</t>
  </si>
  <si>
    <t>Биктимиров</t>
  </si>
  <si>
    <t>Рафаэль</t>
  </si>
  <si>
    <t>Горностаев</t>
  </si>
  <si>
    <t>Бугаев Владимир Евгеньевич</t>
  </si>
  <si>
    <t xml:space="preserve">Грибан </t>
  </si>
  <si>
    <t>Юркинская ООШ</t>
  </si>
  <si>
    <t>Белова Н.А.</t>
  </si>
  <si>
    <t>Ракчеева</t>
  </si>
  <si>
    <t>Татьяна</t>
  </si>
  <si>
    <t>Козин</t>
  </si>
  <si>
    <t>Ермоленко</t>
  </si>
  <si>
    <t xml:space="preserve">Момотова </t>
  </si>
  <si>
    <t>Базырин</t>
  </si>
  <si>
    <t>Юрий</t>
  </si>
  <si>
    <t>Никифорова</t>
  </si>
  <si>
    <t>Ирина</t>
  </si>
  <si>
    <t>Солдатова</t>
  </si>
  <si>
    <t>Самохин</t>
  </si>
  <si>
    <t>Кустарёва</t>
  </si>
  <si>
    <t>Елизавета</t>
  </si>
  <si>
    <t>Каранова</t>
  </si>
  <si>
    <t>Дарина</t>
  </si>
  <si>
    <t xml:space="preserve">Масёров </t>
  </si>
  <si>
    <t>Ежов</t>
  </si>
  <si>
    <t>Карасев</t>
  </si>
  <si>
    <t>Волков</t>
  </si>
  <si>
    <t>Курятников</t>
  </si>
  <si>
    <t>Куликова</t>
  </si>
  <si>
    <t>Кожаев</t>
  </si>
  <si>
    <t>Дмитриев</t>
  </si>
  <si>
    <t>Соболевская СОШ</t>
  </si>
  <si>
    <t>Бегларян Е.А.</t>
  </si>
  <si>
    <t>Абакумов</t>
  </si>
  <si>
    <t>Луканин А.В.</t>
  </si>
  <si>
    <t>Телышев</t>
  </si>
  <si>
    <t>Аверьянов</t>
  </si>
  <si>
    <t>Жарова</t>
  </si>
  <si>
    <t>Орлова А.В.</t>
  </si>
  <si>
    <t>Петухов</t>
  </si>
  <si>
    <t>Халин</t>
  </si>
  <si>
    <t>Шарапов</t>
  </si>
  <si>
    <t>Виктор</t>
  </si>
  <si>
    <t>Ахмедов</t>
  </si>
  <si>
    <t>Зябкин</t>
  </si>
  <si>
    <t xml:space="preserve">Кукушкин </t>
  </si>
  <si>
    <t xml:space="preserve">Аржевикина </t>
  </si>
  <si>
    <t xml:space="preserve">Петухов </t>
  </si>
  <si>
    <t>Шифр</t>
  </si>
  <si>
    <t>max 10б.</t>
  </si>
  <si>
    <t>неявка</t>
  </si>
  <si>
    <t>Подпись членов жюри  ________________________________________________________________________________________________________________</t>
  </si>
  <si>
    <t>Задача 1</t>
  </si>
  <si>
    <t>Задача 2</t>
  </si>
  <si>
    <t>Задача 3</t>
  </si>
  <si>
    <t>Задача 4</t>
  </si>
  <si>
    <t>Задача 5</t>
  </si>
  <si>
    <t>ИТОГО</t>
  </si>
  <si>
    <t>2011-2012</t>
  </si>
  <si>
    <t>Победитель</t>
  </si>
  <si>
    <t>Призёр</t>
  </si>
  <si>
    <t>Подпись членов жюри 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</si>
  <si>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</t>
  </si>
  <si>
    <t>Пахомов</t>
  </si>
  <si>
    <t xml:space="preserve">Результат </t>
  </si>
  <si>
    <t>2012-2013</t>
  </si>
  <si>
    <t>Результат</t>
  </si>
  <si>
    <t>50 баллов</t>
  </si>
  <si>
    <t>Рейтинг</t>
  </si>
  <si>
    <t>50 б.</t>
  </si>
  <si>
    <t>40б.</t>
  </si>
  <si>
    <t xml:space="preserve">Постановили: </t>
  </si>
  <si>
    <t>На основании Положения о региональном этапе всероссийской олимпиады школьников, утвержденного Приказом</t>
  </si>
  <si>
    <t>1. утвердить следующие результаты;</t>
  </si>
  <si>
    <t>2. направить на областную олимпиаду по обществознанию</t>
  </si>
  <si>
    <t>Протокол №3    от 26 .11 .2012</t>
  </si>
  <si>
    <t>заседания жюри муниципального этапа олимпиады по физике в 2012-2013 у.г.</t>
  </si>
  <si>
    <t xml:space="preserve"> </t>
  </si>
  <si>
    <t xml:space="preserve">Присутствовали: Рыжова Н.Н. - председатель жюри, учитель МБОУ "Авсюнинская СОШ"              
Селиванова Е.И., учитель МБОУ "Малодубенская СОШ", Саргсян Г.С., учитель МБОУ "Мисцевская ООШ № 1",   Колесникова Н.И., учитель МБОУ "Абрамовская ООШ", Рыжова Н.А., учитель МБОУ "Кабановская СОШ", Маркова И.В., МБОУ "Ликино-Дулёвская ООШ № 4", Постолатьева Наталья Ивановна, МБОУ "Куровская СОШ № 1"
</t>
  </si>
  <si>
    <t>министра образования Московской области № 1866 от 07.09.2010 года:</t>
  </si>
  <si>
    <t>Новикову Валерию, учащуюуся 10 класса МАОУ "Куровская СОШ " 2"</t>
  </si>
  <si>
    <t>Зябкина Кирилла, учащегося 11 класса МБОУ "Авсюнинская СОШ"</t>
  </si>
  <si>
    <t>Исп.Кокина В.Ф. 4 180 756</t>
  </si>
  <si>
    <t>Степнов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</si>
</sst>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NumberFormat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C22" sqref="C22"/>
    </sheetView>
  </sheetViews>
  <sheetFormatPr defaultColWidth="9.00390625" defaultRowHeight="12.75"/>
  <sheetData>
    <row r="1" ht="12.75">
      <c r="A1" t="s">
        <v>249</v>
      </c>
    </row>
    <row r="2" ht="12.75">
      <c r="A2" t="s">
        <v>250</v>
      </c>
    </row>
    <row r="3" ht="12.75">
      <c r="A3" t="s">
        <v>251</v>
      </c>
    </row>
    <row r="4" spans="1:11" ht="83.25" customHeight="1">
      <c r="A4" s="19" t="s">
        <v>252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ht="12.75">
      <c r="A5" t="s">
        <v>245</v>
      </c>
    </row>
    <row r="6" ht="12.75">
      <c r="A6" t="s">
        <v>246</v>
      </c>
    </row>
    <row r="7" ht="12.75">
      <c r="A7" t="s">
        <v>253</v>
      </c>
    </row>
    <row r="8" ht="12.75">
      <c r="A8" t="s">
        <v>247</v>
      </c>
    </row>
    <row r="9" ht="12.75">
      <c r="A9" t="s">
        <v>248</v>
      </c>
    </row>
    <row r="10" ht="12.75">
      <c r="A10" t="s">
        <v>254</v>
      </c>
    </row>
    <row r="11" ht="12.75">
      <c r="A11" t="s">
        <v>255</v>
      </c>
    </row>
    <row r="15" ht="12.75">
      <c r="A15" t="s">
        <v>256</v>
      </c>
    </row>
  </sheetData>
  <mergeCells count="1"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6" sqref="B6"/>
    </sheetView>
  </sheetViews>
  <sheetFormatPr defaultColWidth="9.00390625" defaultRowHeight="12.75"/>
  <cols>
    <col min="1" max="1" width="7.375" style="0" customWidth="1"/>
    <col min="2" max="2" width="15.25390625" style="0" customWidth="1"/>
    <col min="3" max="3" width="12.625" style="0" customWidth="1"/>
    <col min="4" max="4" width="19.875" style="0" customWidth="1"/>
    <col min="5" max="5" width="15.25390625" style="0" customWidth="1"/>
    <col min="6" max="6" width="10.125" style="0" customWidth="1"/>
    <col min="7" max="7" width="11.25390625" style="0" customWidth="1"/>
    <col min="8" max="8" width="11.00390625" style="0" customWidth="1"/>
    <col min="9" max="9" width="10.00390625" style="0" customWidth="1"/>
    <col min="11" max="11" width="11.25390625" style="0" customWidth="1"/>
  </cols>
  <sheetData>
    <row r="1" ht="18">
      <c r="B1" s="8" t="s">
        <v>9</v>
      </c>
    </row>
    <row r="2" ht="18.75" thickBot="1">
      <c r="B2" s="8"/>
    </row>
    <row r="3" spans="1:11" ht="27" customHeight="1" thickBot="1">
      <c r="A3" s="1" t="s">
        <v>222</v>
      </c>
      <c r="B3" s="2" t="s">
        <v>3</v>
      </c>
      <c r="C3" s="2" t="s">
        <v>4</v>
      </c>
      <c r="D3" s="2" t="s">
        <v>1</v>
      </c>
      <c r="E3" s="5" t="s">
        <v>2</v>
      </c>
      <c r="F3" s="6" t="s">
        <v>226</v>
      </c>
      <c r="G3" s="6" t="s">
        <v>227</v>
      </c>
      <c r="H3" s="6" t="s">
        <v>228</v>
      </c>
      <c r="I3" s="6" t="s">
        <v>229</v>
      </c>
      <c r="J3" s="6" t="s">
        <v>231</v>
      </c>
      <c r="K3" s="18" t="s">
        <v>238</v>
      </c>
    </row>
    <row r="4" spans="1:11" ht="27" customHeight="1">
      <c r="A4" s="13"/>
      <c r="B4" s="14"/>
      <c r="C4" s="14"/>
      <c r="D4" s="14"/>
      <c r="E4" s="15"/>
      <c r="F4" s="6" t="s">
        <v>223</v>
      </c>
      <c r="G4" s="6" t="s">
        <v>223</v>
      </c>
      <c r="H4" s="6" t="s">
        <v>223</v>
      </c>
      <c r="I4" s="6" t="s">
        <v>223</v>
      </c>
      <c r="J4" s="6" t="s">
        <v>244</v>
      </c>
      <c r="K4" s="18" t="s">
        <v>239</v>
      </c>
    </row>
    <row r="5" spans="1:11" ht="23.25" customHeight="1">
      <c r="A5" s="12">
        <v>718</v>
      </c>
      <c r="B5" s="9" t="s">
        <v>133</v>
      </c>
      <c r="C5" s="9" t="s">
        <v>134</v>
      </c>
      <c r="D5" s="9" t="s">
        <v>34</v>
      </c>
      <c r="E5" s="9" t="s">
        <v>135</v>
      </c>
      <c r="F5" s="7">
        <v>10</v>
      </c>
      <c r="G5" s="7">
        <v>10</v>
      </c>
      <c r="H5" s="7">
        <v>5</v>
      </c>
      <c r="I5" s="7">
        <v>0</v>
      </c>
      <c r="J5" s="7">
        <f aca="true" t="shared" si="0" ref="J5:J24">SUM(F5:I5)</f>
        <v>25</v>
      </c>
      <c r="K5" s="7" t="s">
        <v>233</v>
      </c>
    </row>
    <row r="6" spans="1:11" ht="25.5">
      <c r="A6" s="12">
        <v>703</v>
      </c>
      <c r="B6" s="9" t="s">
        <v>257</v>
      </c>
      <c r="C6" s="9" t="s">
        <v>62</v>
      </c>
      <c r="D6" s="9" t="s">
        <v>46</v>
      </c>
      <c r="E6" s="9" t="s">
        <v>98</v>
      </c>
      <c r="F6" s="7">
        <v>5</v>
      </c>
      <c r="G6" s="7">
        <v>8</v>
      </c>
      <c r="H6" s="7">
        <v>10</v>
      </c>
      <c r="I6" s="7">
        <v>0</v>
      </c>
      <c r="J6" s="7">
        <f t="shared" si="0"/>
        <v>23</v>
      </c>
      <c r="K6" s="7" t="s">
        <v>234</v>
      </c>
    </row>
    <row r="7" spans="1:11" ht="12.75">
      <c r="A7" s="12">
        <v>712</v>
      </c>
      <c r="B7" s="9" t="s">
        <v>123</v>
      </c>
      <c r="C7" s="9" t="s">
        <v>65</v>
      </c>
      <c r="D7" s="9" t="s">
        <v>27</v>
      </c>
      <c r="E7" s="9" t="s">
        <v>28</v>
      </c>
      <c r="F7" s="7">
        <v>10</v>
      </c>
      <c r="G7" s="7">
        <v>10</v>
      </c>
      <c r="H7" s="7">
        <v>3</v>
      </c>
      <c r="I7" s="7">
        <v>0</v>
      </c>
      <c r="J7" s="7">
        <f t="shared" si="0"/>
        <v>23</v>
      </c>
      <c r="K7" s="7" t="s">
        <v>234</v>
      </c>
    </row>
    <row r="8" spans="1:11" ht="12.75">
      <c r="A8" s="12">
        <v>708</v>
      </c>
      <c r="B8" s="11" t="s">
        <v>117</v>
      </c>
      <c r="C8" s="11" t="s">
        <v>24</v>
      </c>
      <c r="D8" s="11" t="s">
        <v>39</v>
      </c>
      <c r="E8" s="11" t="s">
        <v>85</v>
      </c>
      <c r="F8" s="7">
        <v>10</v>
      </c>
      <c r="G8" s="7">
        <v>6</v>
      </c>
      <c r="H8" s="7">
        <v>5</v>
      </c>
      <c r="I8" s="7">
        <v>0</v>
      </c>
      <c r="J8" s="7">
        <f t="shared" si="0"/>
        <v>21</v>
      </c>
      <c r="K8" s="7" t="s">
        <v>234</v>
      </c>
    </row>
    <row r="9" spans="1:11" ht="25.5">
      <c r="A9" s="12">
        <v>713</v>
      </c>
      <c r="B9" s="9" t="s">
        <v>124</v>
      </c>
      <c r="C9" s="9" t="s">
        <v>50</v>
      </c>
      <c r="D9" s="9" t="s">
        <v>125</v>
      </c>
      <c r="E9" s="9" t="s">
        <v>126</v>
      </c>
      <c r="F9" s="7">
        <v>10</v>
      </c>
      <c r="G9" s="7">
        <v>10</v>
      </c>
      <c r="H9" s="7">
        <v>1</v>
      </c>
      <c r="I9" s="7">
        <v>0</v>
      </c>
      <c r="J9" s="7">
        <f t="shared" si="0"/>
        <v>21</v>
      </c>
      <c r="K9" s="7" t="s">
        <v>234</v>
      </c>
    </row>
    <row r="10" spans="1:11" ht="12.75">
      <c r="A10" s="12">
        <v>704</v>
      </c>
      <c r="B10" s="9" t="s">
        <v>110</v>
      </c>
      <c r="C10" s="9" t="s">
        <v>12</v>
      </c>
      <c r="D10" s="9" t="s">
        <v>30</v>
      </c>
      <c r="E10" s="9" t="s">
        <v>31</v>
      </c>
      <c r="F10" s="7">
        <v>10</v>
      </c>
      <c r="G10" s="7">
        <v>10</v>
      </c>
      <c r="H10" s="7">
        <v>0</v>
      </c>
      <c r="I10" s="7">
        <v>0</v>
      </c>
      <c r="J10" s="7">
        <f t="shared" si="0"/>
        <v>20</v>
      </c>
      <c r="K10" s="7"/>
    </row>
    <row r="11" spans="1:11" ht="25.5">
      <c r="A11" s="12">
        <v>711</v>
      </c>
      <c r="B11" s="9" t="s">
        <v>122</v>
      </c>
      <c r="C11" s="9" t="s">
        <v>104</v>
      </c>
      <c r="D11" s="9" t="s">
        <v>101</v>
      </c>
      <c r="E11" s="9" t="s">
        <v>102</v>
      </c>
      <c r="F11" s="7">
        <v>10</v>
      </c>
      <c r="G11" s="7">
        <v>10</v>
      </c>
      <c r="H11" s="7">
        <v>0</v>
      </c>
      <c r="I11" s="7">
        <v>0</v>
      </c>
      <c r="J11" s="7">
        <f t="shared" si="0"/>
        <v>20</v>
      </c>
      <c r="K11" s="7"/>
    </row>
    <row r="12" spans="1:11" ht="12.75">
      <c r="A12" s="12">
        <v>717</v>
      </c>
      <c r="B12" s="9" t="s">
        <v>132</v>
      </c>
      <c r="C12" s="9" t="s">
        <v>96</v>
      </c>
      <c r="D12" s="9" t="s">
        <v>37</v>
      </c>
      <c r="E12" s="9" t="s">
        <v>80</v>
      </c>
      <c r="F12" s="7">
        <v>10</v>
      </c>
      <c r="G12" s="7">
        <v>10</v>
      </c>
      <c r="H12" s="7">
        <v>0</v>
      </c>
      <c r="I12" s="7">
        <v>0</v>
      </c>
      <c r="J12" s="7">
        <f t="shared" si="0"/>
        <v>20</v>
      </c>
      <c r="K12" s="7"/>
    </row>
    <row r="13" spans="1:11" ht="25.5">
      <c r="A13" s="12">
        <v>714</v>
      </c>
      <c r="B13" s="9" t="s">
        <v>127</v>
      </c>
      <c r="C13" s="9" t="s">
        <v>128</v>
      </c>
      <c r="D13" s="9" t="s">
        <v>21</v>
      </c>
      <c r="E13" s="9" t="s">
        <v>22</v>
      </c>
      <c r="F13" s="7">
        <v>10</v>
      </c>
      <c r="G13" s="7">
        <v>5</v>
      </c>
      <c r="H13" s="7">
        <v>0</v>
      </c>
      <c r="I13" s="7">
        <v>0</v>
      </c>
      <c r="J13" s="7">
        <f t="shared" si="0"/>
        <v>15</v>
      </c>
      <c r="K13" s="7"/>
    </row>
    <row r="14" spans="1:11" ht="12.75">
      <c r="A14" s="12">
        <v>705</v>
      </c>
      <c r="B14" s="9" t="s">
        <v>111</v>
      </c>
      <c r="C14" s="9" t="s">
        <v>48</v>
      </c>
      <c r="D14" s="9" t="s">
        <v>13</v>
      </c>
      <c r="E14" s="9" t="s">
        <v>14</v>
      </c>
      <c r="F14" s="7">
        <v>0</v>
      </c>
      <c r="G14" s="7">
        <v>10</v>
      </c>
      <c r="H14" s="7">
        <v>0</v>
      </c>
      <c r="I14" s="7">
        <v>0</v>
      </c>
      <c r="J14" s="7">
        <f t="shared" si="0"/>
        <v>10</v>
      </c>
      <c r="K14" s="7"/>
    </row>
    <row r="15" spans="1:11" ht="25.5">
      <c r="A15" s="12">
        <v>707</v>
      </c>
      <c r="B15" s="9" t="s">
        <v>115</v>
      </c>
      <c r="C15" s="9" t="s">
        <v>29</v>
      </c>
      <c r="D15" s="9" t="s">
        <v>25</v>
      </c>
      <c r="E15" s="9" t="s">
        <v>116</v>
      </c>
      <c r="F15" s="7">
        <v>10</v>
      </c>
      <c r="G15" s="7">
        <v>0</v>
      </c>
      <c r="H15" s="7">
        <v>0</v>
      </c>
      <c r="I15" s="7">
        <v>0</v>
      </c>
      <c r="J15" s="7">
        <f t="shared" si="0"/>
        <v>10</v>
      </c>
      <c r="K15" s="7"/>
    </row>
    <row r="16" spans="1:11" ht="25.5">
      <c r="A16" s="12">
        <v>716</v>
      </c>
      <c r="B16" s="9" t="s">
        <v>131</v>
      </c>
      <c r="C16" s="9" t="s">
        <v>96</v>
      </c>
      <c r="D16" s="9" t="s">
        <v>16</v>
      </c>
      <c r="E16" s="9" t="s">
        <v>17</v>
      </c>
      <c r="F16" s="7">
        <v>10</v>
      </c>
      <c r="G16" s="7">
        <v>0</v>
      </c>
      <c r="H16" s="7">
        <v>0</v>
      </c>
      <c r="I16" s="7">
        <v>0</v>
      </c>
      <c r="J16" s="7">
        <f t="shared" si="0"/>
        <v>10</v>
      </c>
      <c r="K16" s="7"/>
    </row>
    <row r="17" spans="1:11" ht="25.5">
      <c r="A17" s="12">
        <v>720</v>
      </c>
      <c r="B17" s="10" t="s">
        <v>140</v>
      </c>
      <c r="C17" s="10" t="s">
        <v>141</v>
      </c>
      <c r="D17" s="9" t="s">
        <v>142</v>
      </c>
      <c r="E17" s="9" t="s">
        <v>82</v>
      </c>
      <c r="F17" s="7">
        <v>10</v>
      </c>
      <c r="G17" s="7">
        <v>0</v>
      </c>
      <c r="H17" s="7">
        <v>0</v>
      </c>
      <c r="I17" s="7">
        <v>0</v>
      </c>
      <c r="J17" s="7">
        <f t="shared" si="0"/>
        <v>10</v>
      </c>
      <c r="K17" s="7"/>
    </row>
    <row r="18" spans="1:11" ht="25.5">
      <c r="A18" s="12">
        <v>702</v>
      </c>
      <c r="B18" s="9" t="s">
        <v>107</v>
      </c>
      <c r="C18" s="9" t="s">
        <v>108</v>
      </c>
      <c r="D18" s="9" t="s">
        <v>52</v>
      </c>
      <c r="E18" s="9" t="s">
        <v>109</v>
      </c>
      <c r="F18" s="7">
        <v>5</v>
      </c>
      <c r="G18" s="7">
        <v>0</v>
      </c>
      <c r="H18" s="7">
        <v>0</v>
      </c>
      <c r="I18" s="7">
        <v>0</v>
      </c>
      <c r="J18" s="7">
        <f t="shared" si="0"/>
        <v>5</v>
      </c>
      <c r="K18" s="7"/>
    </row>
    <row r="19" spans="1:11" ht="25.5">
      <c r="A19" s="12">
        <v>715</v>
      </c>
      <c r="B19" s="9" t="s">
        <v>129</v>
      </c>
      <c r="C19" s="9" t="s">
        <v>130</v>
      </c>
      <c r="D19" s="9" t="s">
        <v>43</v>
      </c>
      <c r="E19" s="9" t="s">
        <v>44</v>
      </c>
      <c r="F19" s="7">
        <v>5</v>
      </c>
      <c r="G19" s="7">
        <v>0</v>
      </c>
      <c r="H19" s="7">
        <v>0</v>
      </c>
      <c r="I19" s="7">
        <v>0</v>
      </c>
      <c r="J19" s="7">
        <f t="shared" si="0"/>
        <v>5</v>
      </c>
      <c r="K19" s="7"/>
    </row>
    <row r="20" spans="1:11" ht="12.75">
      <c r="A20" s="12">
        <v>709</v>
      </c>
      <c r="B20" s="11" t="s">
        <v>118</v>
      </c>
      <c r="C20" s="11" t="s">
        <v>84</v>
      </c>
      <c r="D20" s="11" t="s">
        <v>49</v>
      </c>
      <c r="E20" s="11" t="s">
        <v>119</v>
      </c>
      <c r="F20" s="7">
        <v>0</v>
      </c>
      <c r="G20" s="7">
        <v>1</v>
      </c>
      <c r="H20" s="7">
        <v>0</v>
      </c>
      <c r="I20" s="7">
        <v>0</v>
      </c>
      <c r="J20" s="7">
        <f t="shared" si="0"/>
        <v>1</v>
      </c>
      <c r="K20" s="7"/>
    </row>
    <row r="21" spans="1:11" ht="12.75">
      <c r="A21" s="12">
        <v>701</v>
      </c>
      <c r="B21" s="9" t="s">
        <v>106</v>
      </c>
      <c r="C21" s="9" t="s">
        <v>66</v>
      </c>
      <c r="D21" s="9" t="s">
        <v>10</v>
      </c>
      <c r="E21" s="9" t="s">
        <v>11</v>
      </c>
      <c r="F21" s="7">
        <v>0</v>
      </c>
      <c r="G21" s="7">
        <v>0</v>
      </c>
      <c r="H21" s="7">
        <v>0</v>
      </c>
      <c r="I21" s="7">
        <v>0</v>
      </c>
      <c r="J21" s="7">
        <f t="shared" si="0"/>
        <v>0</v>
      </c>
      <c r="K21" s="7"/>
    </row>
    <row r="22" spans="1:11" ht="12.75">
      <c r="A22" s="12">
        <v>706</v>
      </c>
      <c r="B22" s="9" t="s">
        <v>112</v>
      </c>
      <c r="C22" s="9" t="s">
        <v>113</v>
      </c>
      <c r="D22" s="9" t="s">
        <v>18</v>
      </c>
      <c r="E22" s="9" t="s">
        <v>114</v>
      </c>
      <c r="F22" s="7"/>
      <c r="G22" s="7"/>
      <c r="H22" s="7"/>
      <c r="I22" s="7"/>
      <c r="J22" s="7">
        <f t="shared" si="0"/>
        <v>0</v>
      </c>
      <c r="K22" s="7"/>
    </row>
    <row r="23" spans="1:11" ht="38.25">
      <c r="A23" s="12">
        <v>710</v>
      </c>
      <c r="B23" s="9" t="s">
        <v>120</v>
      </c>
      <c r="C23" s="9" t="s">
        <v>24</v>
      </c>
      <c r="D23" s="9" t="s">
        <v>41</v>
      </c>
      <c r="E23" s="9" t="s">
        <v>121</v>
      </c>
      <c r="F23" s="7">
        <v>0</v>
      </c>
      <c r="G23" s="7">
        <v>0</v>
      </c>
      <c r="H23" s="7">
        <v>0</v>
      </c>
      <c r="I23" s="7">
        <v>0</v>
      </c>
      <c r="J23" s="7">
        <f t="shared" si="0"/>
        <v>0</v>
      </c>
      <c r="K23" s="7"/>
    </row>
    <row r="24" spans="1:11" ht="25.5">
      <c r="A24" s="12">
        <v>719</v>
      </c>
      <c r="B24" s="9" t="s">
        <v>136</v>
      </c>
      <c r="C24" s="9" t="s">
        <v>137</v>
      </c>
      <c r="D24" s="9" t="s">
        <v>138</v>
      </c>
      <c r="E24" s="9" t="s">
        <v>139</v>
      </c>
      <c r="F24" s="7">
        <v>0</v>
      </c>
      <c r="G24" s="7">
        <v>0</v>
      </c>
      <c r="H24" s="7">
        <v>0</v>
      </c>
      <c r="I24" s="7">
        <v>0</v>
      </c>
      <c r="J24" s="7">
        <f t="shared" si="0"/>
        <v>0</v>
      </c>
      <c r="K24" s="7"/>
    </row>
  </sheetData>
  <autoFilter ref="A3:J24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F3" sqref="F3:L4"/>
    </sheetView>
  </sheetViews>
  <sheetFormatPr defaultColWidth="9.00390625" defaultRowHeight="12.75"/>
  <cols>
    <col min="1" max="1" width="7.375" style="0" customWidth="1"/>
    <col min="2" max="2" width="16.625" style="0" customWidth="1"/>
    <col min="3" max="3" width="14.25390625" style="0" customWidth="1"/>
    <col min="4" max="4" width="20.75390625" style="0" customWidth="1"/>
    <col min="5" max="5" width="16.375" style="0" customWidth="1"/>
    <col min="6" max="6" width="13.875" style="0" customWidth="1"/>
  </cols>
  <sheetData>
    <row r="1" ht="18">
      <c r="B1" s="8" t="s">
        <v>8</v>
      </c>
    </row>
    <row r="2" ht="13.5" thickBot="1"/>
    <row r="3" spans="1:12" ht="34.5" customHeight="1" thickBot="1">
      <c r="A3" s="1" t="s">
        <v>0</v>
      </c>
      <c r="B3" s="2" t="s">
        <v>3</v>
      </c>
      <c r="C3" s="2" t="s">
        <v>4</v>
      </c>
      <c r="D3" s="2" t="s">
        <v>1</v>
      </c>
      <c r="E3" s="5" t="s">
        <v>2</v>
      </c>
      <c r="F3" s="6" t="s">
        <v>226</v>
      </c>
      <c r="G3" s="6" t="s">
        <v>227</v>
      </c>
      <c r="H3" s="6" t="s">
        <v>228</v>
      </c>
      <c r="I3" s="6" t="s">
        <v>229</v>
      </c>
      <c r="J3" s="6" t="s">
        <v>231</v>
      </c>
      <c r="K3" s="18" t="s">
        <v>238</v>
      </c>
      <c r="L3" s="6" t="s">
        <v>240</v>
      </c>
    </row>
    <row r="4" spans="1:12" ht="34.5" customHeight="1">
      <c r="A4" s="13"/>
      <c r="B4" s="14"/>
      <c r="C4" s="14"/>
      <c r="D4" s="14"/>
      <c r="E4" s="15"/>
      <c r="F4" s="6" t="s">
        <v>223</v>
      </c>
      <c r="G4" s="6" t="s">
        <v>223</v>
      </c>
      <c r="H4" s="6" t="s">
        <v>223</v>
      </c>
      <c r="I4" s="6" t="s">
        <v>223</v>
      </c>
      <c r="J4" s="6" t="s">
        <v>244</v>
      </c>
      <c r="K4" s="18" t="s">
        <v>239</v>
      </c>
      <c r="L4" s="6" t="s">
        <v>232</v>
      </c>
    </row>
    <row r="5" spans="1:12" ht="25.5">
      <c r="A5" s="4">
        <v>808</v>
      </c>
      <c r="B5" s="9" t="s">
        <v>153</v>
      </c>
      <c r="C5" s="9" t="s">
        <v>99</v>
      </c>
      <c r="D5" s="9" t="s">
        <v>25</v>
      </c>
      <c r="E5" s="9" t="s">
        <v>116</v>
      </c>
      <c r="F5" s="7">
        <v>10</v>
      </c>
      <c r="G5" s="7">
        <v>3</v>
      </c>
      <c r="H5" s="7">
        <v>4</v>
      </c>
      <c r="I5" s="7">
        <v>0</v>
      </c>
      <c r="J5" s="7">
        <f aca="true" t="shared" si="0" ref="J5:J23">SUM(F5:I5)</f>
        <v>17</v>
      </c>
      <c r="K5" s="7" t="s">
        <v>233</v>
      </c>
      <c r="L5" s="7"/>
    </row>
    <row r="6" spans="1:12" ht="12.75">
      <c r="A6" s="4">
        <v>806</v>
      </c>
      <c r="B6" s="9" t="s">
        <v>151</v>
      </c>
      <c r="C6" s="9" t="s">
        <v>152</v>
      </c>
      <c r="D6" s="9" t="s">
        <v>18</v>
      </c>
      <c r="E6" s="9" t="s">
        <v>114</v>
      </c>
      <c r="F6" s="7">
        <v>3</v>
      </c>
      <c r="G6" s="7">
        <v>0</v>
      </c>
      <c r="H6" s="7">
        <v>0</v>
      </c>
      <c r="I6" s="7">
        <v>10</v>
      </c>
      <c r="J6" s="7">
        <f t="shared" si="0"/>
        <v>13</v>
      </c>
      <c r="K6" s="7" t="s">
        <v>234</v>
      </c>
      <c r="L6" s="7"/>
    </row>
    <row r="7" spans="1:12" ht="12.75">
      <c r="A7" s="4">
        <v>817</v>
      </c>
      <c r="B7" s="11" t="s">
        <v>35</v>
      </c>
      <c r="C7" s="11" t="s">
        <v>36</v>
      </c>
      <c r="D7" s="11" t="s">
        <v>37</v>
      </c>
      <c r="E7" s="11" t="s">
        <v>38</v>
      </c>
      <c r="F7" s="7">
        <v>10</v>
      </c>
      <c r="G7" s="7">
        <v>1</v>
      </c>
      <c r="H7" s="7">
        <v>1</v>
      </c>
      <c r="I7" s="7">
        <v>0</v>
      </c>
      <c r="J7" s="7">
        <f t="shared" si="0"/>
        <v>12</v>
      </c>
      <c r="K7" s="7" t="s">
        <v>234</v>
      </c>
      <c r="L7" s="7"/>
    </row>
    <row r="8" spans="1:12" ht="12.75">
      <c r="A8" s="4">
        <v>809</v>
      </c>
      <c r="B8" s="11" t="s">
        <v>154</v>
      </c>
      <c r="C8" s="11" t="s">
        <v>81</v>
      </c>
      <c r="D8" s="11" t="s">
        <v>39</v>
      </c>
      <c r="E8" s="11" t="s">
        <v>85</v>
      </c>
      <c r="F8" s="7">
        <v>10</v>
      </c>
      <c r="G8" s="7">
        <v>0</v>
      </c>
      <c r="H8" s="7">
        <v>1</v>
      </c>
      <c r="I8" s="7">
        <v>0</v>
      </c>
      <c r="J8" s="7">
        <f t="shared" si="0"/>
        <v>11</v>
      </c>
      <c r="K8" s="7" t="s">
        <v>234</v>
      </c>
      <c r="L8" s="7"/>
    </row>
    <row r="9" spans="1:12" ht="12.75">
      <c r="A9" s="4">
        <v>820</v>
      </c>
      <c r="B9" s="9" t="s">
        <v>164</v>
      </c>
      <c r="C9" s="9" t="s">
        <v>165</v>
      </c>
      <c r="D9" s="9" t="s">
        <v>87</v>
      </c>
      <c r="E9" s="9" t="s">
        <v>88</v>
      </c>
      <c r="F9" s="7">
        <v>10</v>
      </c>
      <c r="G9" s="7">
        <v>1</v>
      </c>
      <c r="H9" s="7">
        <v>0</v>
      </c>
      <c r="I9" s="7">
        <v>0</v>
      </c>
      <c r="J9" s="7">
        <f t="shared" si="0"/>
        <v>11</v>
      </c>
      <c r="K9" s="7" t="s">
        <v>234</v>
      </c>
      <c r="L9" s="7"/>
    </row>
    <row r="10" spans="1:12" ht="12.75">
      <c r="A10" s="4">
        <v>813</v>
      </c>
      <c r="B10" s="9" t="s">
        <v>26</v>
      </c>
      <c r="C10" s="9" t="s">
        <v>40</v>
      </c>
      <c r="D10" s="9" t="s">
        <v>27</v>
      </c>
      <c r="E10" s="9" t="s">
        <v>28</v>
      </c>
      <c r="F10" s="7">
        <v>10</v>
      </c>
      <c r="G10" s="7">
        <v>0</v>
      </c>
      <c r="H10" s="7">
        <v>0</v>
      </c>
      <c r="I10" s="7">
        <v>0</v>
      </c>
      <c r="J10" s="7">
        <f t="shared" si="0"/>
        <v>10</v>
      </c>
      <c r="K10" s="7"/>
      <c r="L10" s="7"/>
    </row>
    <row r="11" spans="1:12" ht="25.5">
      <c r="A11" s="4">
        <v>814</v>
      </c>
      <c r="B11" s="9" t="s">
        <v>160</v>
      </c>
      <c r="C11" s="9" t="s">
        <v>50</v>
      </c>
      <c r="D11" s="9" t="s">
        <v>125</v>
      </c>
      <c r="E11" s="9" t="s">
        <v>126</v>
      </c>
      <c r="F11" s="7">
        <v>0</v>
      </c>
      <c r="G11" s="7">
        <v>0</v>
      </c>
      <c r="H11" s="7">
        <v>0</v>
      </c>
      <c r="I11" s="7">
        <v>10</v>
      </c>
      <c r="J11" s="7">
        <f t="shared" si="0"/>
        <v>10</v>
      </c>
      <c r="K11" s="7"/>
      <c r="L11" s="7"/>
    </row>
    <row r="12" spans="1:12" ht="25.5">
      <c r="A12" s="4">
        <v>807</v>
      </c>
      <c r="B12" s="9" t="s">
        <v>23</v>
      </c>
      <c r="C12" s="9" t="s">
        <v>24</v>
      </c>
      <c r="D12" s="9" t="s">
        <v>25</v>
      </c>
      <c r="E12" s="9" t="s">
        <v>116</v>
      </c>
      <c r="F12" s="7">
        <v>8</v>
      </c>
      <c r="G12" s="7">
        <v>1</v>
      </c>
      <c r="H12" s="7">
        <v>0</v>
      </c>
      <c r="I12" s="7">
        <v>0</v>
      </c>
      <c r="J12" s="7">
        <f t="shared" si="0"/>
        <v>9</v>
      </c>
      <c r="K12" s="7"/>
      <c r="L12" s="7" t="s">
        <v>234</v>
      </c>
    </row>
    <row r="13" spans="1:12" ht="12.75">
      <c r="A13" s="4">
        <v>803</v>
      </c>
      <c r="B13" s="9" t="s">
        <v>147</v>
      </c>
      <c r="C13" s="9" t="s">
        <v>148</v>
      </c>
      <c r="D13" s="9" t="s">
        <v>30</v>
      </c>
      <c r="E13" s="9" t="s">
        <v>31</v>
      </c>
      <c r="F13" s="7">
        <v>2</v>
      </c>
      <c r="G13" s="7">
        <v>5</v>
      </c>
      <c r="H13" s="7">
        <v>0</v>
      </c>
      <c r="I13" s="7">
        <v>0</v>
      </c>
      <c r="J13" s="7">
        <f t="shared" si="0"/>
        <v>7</v>
      </c>
      <c r="K13" s="7"/>
      <c r="L13" s="7"/>
    </row>
    <row r="14" spans="1:12" ht="25.5">
      <c r="A14" s="4">
        <v>802</v>
      </c>
      <c r="B14" s="9" t="s">
        <v>145</v>
      </c>
      <c r="C14" s="9" t="s">
        <v>146</v>
      </c>
      <c r="D14" s="9" t="s">
        <v>46</v>
      </c>
      <c r="E14" s="9" t="s">
        <v>47</v>
      </c>
      <c r="F14" s="7">
        <v>3</v>
      </c>
      <c r="G14" s="7">
        <v>0</v>
      </c>
      <c r="H14" s="7">
        <v>1</v>
      </c>
      <c r="I14" s="7">
        <v>0</v>
      </c>
      <c r="J14" s="7">
        <f t="shared" si="0"/>
        <v>4</v>
      </c>
      <c r="K14" s="7"/>
      <c r="L14" s="7"/>
    </row>
    <row r="15" spans="1:12" ht="12.75">
      <c r="A15" s="4">
        <v>804</v>
      </c>
      <c r="B15" s="9" t="s">
        <v>149</v>
      </c>
      <c r="C15" s="9" t="s">
        <v>29</v>
      </c>
      <c r="D15" s="9" t="s">
        <v>30</v>
      </c>
      <c r="E15" s="9" t="s">
        <v>31</v>
      </c>
      <c r="F15" s="7">
        <v>3</v>
      </c>
      <c r="G15" s="7">
        <v>0</v>
      </c>
      <c r="H15" s="7">
        <v>0</v>
      </c>
      <c r="I15" s="7">
        <v>0</v>
      </c>
      <c r="J15" s="7">
        <f t="shared" si="0"/>
        <v>3</v>
      </c>
      <c r="K15" s="7"/>
      <c r="L15" s="7" t="s">
        <v>234</v>
      </c>
    </row>
    <row r="16" spans="1:12" ht="25.5">
      <c r="A16" s="4">
        <v>822</v>
      </c>
      <c r="B16" s="10" t="s">
        <v>237</v>
      </c>
      <c r="C16" s="10" t="s">
        <v>42</v>
      </c>
      <c r="D16" s="9" t="s">
        <v>142</v>
      </c>
      <c r="E16" s="9" t="s">
        <v>82</v>
      </c>
      <c r="F16" s="7">
        <v>0</v>
      </c>
      <c r="G16" s="7">
        <v>1</v>
      </c>
      <c r="H16" s="7">
        <v>1</v>
      </c>
      <c r="I16" s="7">
        <v>0</v>
      </c>
      <c r="J16" s="7">
        <f t="shared" si="0"/>
        <v>2</v>
      </c>
      <c r="K16" s="7"/>
      <c r="L16" s="7"/>
    </row>
    <row r="17" spans="1:12" ht="25.5">
      <c r="A17" s="4">
        <v>816</v>
      </c>
      <c r="B17" s="9" t="s">
        <v>161</v>
      </c>
      <c r="C17" s="9" t="s">
        <v>12</v>
      </c>
      <c r="D17" s="9" t="s">
        <v>43</v>
      </c>
      <c r="E17" s="9" t="s">
        <v>44</v>
      </c>
      <c r="F17" s="7">
        <v>1</v>
      </c>
      <c r="G17" s="7">
        <v>0</v>
      </c>
      <c r="H17" s="7">
        <v>0</v>
      </c>
      <c r="I17" s="7">
        <v>0</v>
      </c>
      <c r="J17" s="7">
        <f t="shared" si="0"/>
        <v>1</v>
      </c>
      <c r="K17" s="7"/>
      <c r="L17" s="7"/>
    </row>
    <row r="18" spans="1:12" ht="25.5">
      <c r="A18" s="4">
        <v>819</v>
      </c>
      <c r="B18" s="9" t="s">
        <v>162</v>
      </c>
      <c r="C18" s="9" t="s">
        <v>163</v>
      </c>
      <c r="D18" s="9" t="s">
        <v>34</v>
      </c>
      <c r="E18" s="9" t="s">
        <v>135</v>
      </c>
      <c r="F18" s="7">
        <v>1</v>
      </c>
      <c r="G18" s="7">
        <v>0</v>
      </c>
      <c r="H18" s="7">
        <v>0</v>
      </c>
      <c r="I18" s="7">
        <v>0</v>
      </c>
      <c r="J18" s="7">
        <f t="shared" si="0"/>
        <v>1</v>
      </c>
      <c r="K18" s="7"/>
      <c r="L18" s="7"/>
    </row>
    <row r="19" spans="1:12" ht="12.75">
      <c r="A19" s="4">
        <v>801</v>
      </c>
      <c r="B19" s="9" t="s">
        <v>143</v>
      </c>
      <c r="C19" s="9" t="s">
        <v>144</v>
      </c>
      <c r="D19" s="9" t="s">
        <v>10</v>
      </c>
      <c r="E19" s="9" t="s">
        <v>11</v>
      </c>
      <c r="F19" s="7">
        <v>0</v>
      </c>
      <c r="G19" s="7">
        <v>0</v>
      </c>
      <c r="H19" s="7">
        <v>0</v>
      </c>
      <c r="I19" s="7">
        <v>0</v>
      </c>
      <c r="J19" s="7">
        <f t="shared" si="0"/>
        <v>0</v>
      </c>
      <c r="K19" s="7"/>
      <c r="L19" s="7"/>
    </row>
    <row r="20" spans="1:12" ht="12.75">
      <c r="A20" s="4">
        <v>810</v>
      </c>
      <c r="B20" s="9" t="s">
        <v>155</v>
      </c>
      <c r="C20" s="9" t="s">
        <v>70</v>
      </c>
      <c r="D20" s="9" t="s">
        <v>49</v>
      </c>
      <c r="E20" s="9" t="s">
        <v>119</v>
      </c>
      <c r="F20" s="7">
        <v>0</v>
      </c>
      <c r="G20" s="7">
        <v>0</v>
      </c>
      <c r="H20" s="7">
        <v>0</v>
      </c>
      <c r="I20" s="7">
        <v>0</v>
      </c>
      <c r="J20" s="7">
        <f t="shared" si="0"/>
        <v>0</v>
      </c>
      <c r="K20" s="7"/>
      <c r="L20" s="7"/>
    </row>
    <row r="21" spans="1:12" ht="25.5">
      <c r="A21" s="4">
        <v>811</v>
      </c>
      <c r="B21" s="9" t="s">
        <v>156</v>
      </c>
      <c r="C21" s="9" t="s">
        <v>15</v>
      </c>
      <c r="D21" s="9" t="s">
        <v>41</v>
      </c>
      <c r="E21" s="9" t="s">
        <v>157</v>
      </c>
      <c r="F21" s="7">
        <v>0</v>
      </c>
      <c r="G21" s="7">
        <v>0</v>
      </c>
      <c r="H21" s="7">
        <v>0</v>
      </c>
      <c r="I21" s="7">
        <v>0</v>
      </c>
      <c r="J21" s="7">
        <f t="shared" si="0"/>
        <v>0</v>
      </c>
      <c r="K21" s="7"/>
      <c r="L21" s="7"/>
    </row>
    <row r="22" spans="1:12" ht="12.75">
      <c r="A22" s="4">
        <v>812</v>
      </c>
      <c r="B22" s="9" t="s">
        <v>158</v>
      </c>
      <c r="C22" s="9" t="s">
        <v>159</v>
      </c>
      <c r="D22" s="9" t="s">
        <v>58</v>
      </c>
      <c r="E22" s="9" t="s">
        <v>59</v>
      </c>
      <c r="F22" s="7"/>
      <c r="G22" s="7"/>
      <c r="H22" s="7"/>
      <c r="I22" s="7"/>
      <c r="J22" s="7">
        <f t="shared" si="0"/>
        <v>0</v>
      </c>
      <c r="K22" s="7"/>
      <c r="L22" s="7"/>
    </row>
    <row r="23" spans="1:12" ht="12.75">
      <c r="A23" s="4">
        <v>821</v>
      </c>
      <c r="B23" s="9" t="s">
        <v>166</v>
      </c>
      <c r="C23" s="9" t="s">
        <v>167</v>
      </c>
      <c r="D23" s="9" t="s">
        <v>51</v>
      </c>
      <c r="E23" s="9" t="s">
        <v>168</v>
      </c>
      <c r="F23" s="7">
        <v>0</v>
      </c>
      <c r="G23" s="7">
        <v>0</v>
      </c>
      <c r="H23" s="7">
        <v>0</v>
      </c>
      <c r="I23" s="7">
        <v>0</v>
      </c>
      <c r="J23" s="7">
        <f t="shared" si="0"/>
        <v>0</v>
      </c>
      <c r="K23" s="7"/>
      <c r="L23" s="7" t="s">
        <v>234</v>
      </c>
    </row>
    <row r="24" spans="1:12" ht="12.75">
      <c r="A24" s="4">
        <v>815</v>
      </c>
      <c r="B24" s="9" t="s">
        <v>19</v>
      </c>
      <c r="C24" s="9" t="s">
        <v>20</v>
      </c>
      <c r="D24" s="9" t="s">
        <v>21</v>
      </c>
      <c r="E24" s="9" t="s">
        <v>22</v>
      </c>
      <c r="F24" s="20" t="s">
        <v>224</v>
      </c>
      <c r="G24" s="21"/>
      <c r="H24" s="21"/>
      <c r="I24" s="21"/>
      <c r="J24" s="22"/>
      <c r="K24" s="7"/>
      <c r="L24" s="7"/>
    </row>
    <row r="25" spans="1:12" ht="25.5">
      <c r="A25" s="4">
        <v>818</v>
      </c>
      <c r="B25" s="9" t="s">
        <v>32</v>
      </c>
      <c r="C25" s="9" t="s">
        <v>33</v>
      </c>
      <c r="D25" s="9" t="s">
        <v>34</v>
      </c>
      <c r="E25" s="9" t="s">
        <v>135</v>
      </c>
      <c r="F25" s="20" t="s">
        <v>224</v>
      </c>
      <c r="G25" s="21"/>
      <c r="H25" s="21"/>
      <c r="I25" s="21"/>
      <c r="J25" s="22"/>
      <c r="K25" s="7"/>
      <c r="L25" s="7" t="s">
        <v>234</v>
      </c>
    </row>
    <row r="26" spans="1:12" ht="12.75">
      <c r="A26" s="4">
        <v>805</v>
      </c>
      <c r="B26" s="9" t="s">
        <v>150</v>
      </c>
      <c r="C26" s="9" t="s">
        <v>12</v>
      </c>
      <c r="D26" s="9" t="s">
        <v>13</v>
      </c>
      <c r="E26" s="9" t="s">
        <v>14</v>
      </c>
      <c r="F26" s="20" t="s">
        <v>224</v>
      </c>
      <c r="G26" s="21"/>
      <c r="H26" s="21"/>
      <c r="I26" s="21"/>
      <c r="J26" s="22"/>
      <c r="K26" s="7"/>
      <c r="L26" s="7"/>
    </row>
  </sheetData>
  <autoFilter ref="A3:J25"/>
  <mergeCells count="3">
    <mergeCell ref="F24:J24"/>
    <mergeCell ref="F25:J25"/>
    <mergeCell ref="F26:J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C1">
      <selection activeCell="G3" sqref="G3:M4"/>
    </sheetView>
  </sheetViews>
  <sheetFormatPr defaultColWidth="9.00390625" defaultRowHeight="12.75"/>
  <cols>
    <col min="1" max="2" width="6.625" style="0" customWidth="1"/>
    <col min="3" max="3" width="17.00390625" style="0" customWidth="1"/>
    <col min="4" max="4" width="12.875" style="0" customWidth="1"/>
    <col min="5" max="5" width="17.625" style="0" customWidth="1"/>
    <col min="6" max="6" width="16.375" style="0" customWidth="1"/>
    <col min="7" max="7" width="10.00390625" style="0" customWidth="1"/>
  </cols>
  <sheetData>
    <row r="1" s="8" customFormat="1" ht="18">
      <c r="C1" s="8" t="s">
        <v>7</v>
      </c>
    </row>
    <row r="2" ht="13.5" thickBot="1"/>
    <row r="3" spans="1:13" ht="30.75" customHeight="1" thickBot="1">
      <c r="A3" s="1" t="s">
        <v>0</v>
      </c>
      <c r="B3" s="16"/>
      <c r="C3" s="2" t="s">
        <v>3</v>
      </c>
      <c r="D3" s="2" t="s">
        <v>4</v>
      </c>
      <c r="E3" s="2" t="s">
        <v>1</v>
      </c>
      <c r="F3" s="5" t="s">
        <v>2</v>
      </c>
      <c r="G3" s="6" t="s">
        <v>226</v>
      </c>
      <c r="H3" s="6" t="s">
        <v>227</v>
      </c>
      <c r="I3" s="6" t="s">
        <v>228</v>
      </c>
      <c r="J3" s="6" t="s">
        <v>229</v>
      </c>
      <c r="K3" s="6" t="s">
        <v>231</v>
      </c>
      <c r="L3" s="18" t="s">
        <v>238</v>
      </c>
      <c r="M3" s="6" t="s">
        <v>240</v>
      </c>
    </row>
    <row r="4" spans="1:13" ht="30.75" customHeight="1">
      <c r="A4" s="13"/>
      <c r="B4" s="13"/>
      <c r="C4" s="14"/>
      <c r="D4" s="14"/>
      <c r="E4" s="14"/>
      <c r="F4" s="15"/>
      <c r="G4" s="6" t="s">
        <v>223</v>
      </c>
      <c r="H4" s="6" t="s">
        <v>223</v>
      </c>
      <c r="I4" s="6" t="s">
        <v>223</v>
      </c>
      <c r="J4" s="6" t="s">
        <v>223</v>
      </c>
      <c r="K4" s="6" t="s">
        <v>244</v>
      </c>
      <c r="L4" s="18" t="s">
        <v>239</v>
      </c>
      <c r="M4" s="6" t="s">
        <v>232</v>
      </c>
    </row>
    <row r="5" spans="1:13" ht="21.75" customHeight="1">
      <c r="A5" s="4">
        <v>906</v>
      </c>
      <c r="B5" s="4"/>
      <c r="C5" s="9" t="s">
        <v>55</v>
      </c>
      <c r="D5" s="9" t="s">
        <v>24</v>
      </c>
      <c r="E5" s="9" t="s">
        <v>18</v>
      </c>
      <c r="F5" s="9" t="s">
        <v>114</v>
      </c>
      <c r="G5" s="7">
        <v>0</v>
      </c>
      <c r="H5" s="7">
        <v>1</v>
      </c>
      <c r="I5" s="7">
        <v>0</v>
      </c>
      <c r="J5" s="7">
        <v>2</v>
      </c>
      <c r="K5" s="7">
        <f aca="true" t="shared" si="0" ref="K5:K11">SUM(G5:J5)</f>
        <v>3</v>
      </c>
      <c r="L5" s="7"/>
      <c r="M5" s="7"/>
    </row>
    <row r="6" spans="1:13" ht="21.75" customHeight="1">
      <c r="A6" s="4">
        <v>913</v>
      </c>
      <c r="B6" s="4"/>
      <c r="C6" s="9" t="s">
        <v>182</v>
      </c>
      <c r="D6" s="9" t="s">
        <v>183</v>
      </c>
      <c r="E6" s="9" t="s">
        <v>27</v>
      </c>
      <c r="F6" s="9" t="s">
        <v>28</v>
      </c>
      <c r="G6" s="7">
        <v>0</v>
      </c>
      <c r="H6" s="7">
        <v>2</v>
      </c>
      <c r="I6" s="7">
        <v>1</v>
      </c>
      <c r="J6" s="7">
        <v>0</v>
      </c>
      <c r="K6" s="7">
        <f t="shared" si="0"/>
        <v>3</v>
      </c>
      <c r="L6" s="7"/>
      <c r="M6" s="7"/>
    </row>
    <row r="7" spans="1:13" ht="21.75" customHeight="1">
      <c r="A7" s="4">
        <v>917</v>
      </c>
      <c r="B7" s="4"/>
      <c r="C7" s="9" t="s">
        <v>53</v>
      </c>
      <c r="D7" s="9" t="s">
        <v>54</v>
      </c>
      <c r="E7" s="9" t="s">
        <v>16</v>
      </c>
      <c r="F7" s="9" t="s">
        <v>17</v>
      </c>
      <c r="G7" s="7">
        <v>0</v>
      </c>
      <c r="H7" s="7">
        <v>1</v>
      </c>
      <c r="I7" s="7">
        <v>2</v>
      </c>
      <c r="J7" s="7">
        <v>0</v>
      </c>
      <c r="K7" s="7">
        <f t="shared" si="0"/>
        <v>3</v>
      </c>
      <c r="L7" s="7"/>
      <c r="M7" s="7" t="s">
        <v>234</v>
      </c>
    </row>
    <row r="8" spans="1:13" ht="21.75" customHeight="1">
      <c r="A8" s="4">
        <v>919</v>
      </c>
      <c r="B8" s="4"/>
      <c r="C8" s="9" t="s">
        <v>220</v>
      </c>
      <c r="D8" s="9" t="s">
        <v>40</v>
      </c>
      <c r="E8" s="9" t="s">
        <v>37</v>
      </c>
      <c r="F8" s="9" t="s">
        <v>38</v>
      </c>
      <c r="G8" s="7">
        <v>0</v>
      </c>
      <c r="H8" s="7">
        <v>2</v>
      </c>
      <c r="I8" s="7">
        <v>1</v>
      </c>
      <c r="J8" s="7">
        <v>0</v>
      </c>
      <c r="K8" s="7">
        <f t="shared" si="0"/>
        <v>3</v>
      </c>
      <c r="L8" s="7"/>
      <c r="M8" s="7"/>
    </row>
    <row r="9" spans="1:13" ht="21.75" customHeight="1">
      <c r="A9" s="4">
        <v>920</v>
      </c>
      <c r="B9" s="4"/>
      <c r="C9" s="11" t="s">
        <v>187</v>
      </c>
      <c r="D9" s="11" t="s">
        <v>188</v>
      </c>
      <c r="E9" s="11" t="s">
        <v>34</v>
      </c>
      <c r="F9" s="11" t="s">
        <v>135</v>
      </c>
      <c r="G9" s="7">
        <v>0</v>
      </c>
      <c r="H9" s="7">
        <v>2</v>
      </c>
      <c r="I9" s="7">
        <v>0</v>
      </c>
      <c r="J9" s="7">
        <v>0</v>
      </c>
      <c r="K9" s="7">
        <f t="shared" si="0"/>
        <v>2</v>
      </c>
      <c r="L9" s="7"/>
      <c r="M9" s="7"/>
    </row>
    <row r="10" spans="1:13" ht="21.75" customHeight="1">
      <c r="A10" s="4">
        <v>921</v>
      </c>
      <c r="B10" s="4"/>
      <c r="C10" s="10" t="s">
        <v>189</v>
      </c>
      <c r="D10" s="10" t="s">
        <v>190</v>
      </c>
      <c r="E10" s="9" t="s">
        <v>142</v>
      </c>
      <c r="F10" s="9" t="s">
        <v>82</v>
      </c>
      <c r="G10" s="7">
        <v>0</v>
      </c>
      <c r="H10" s="7">
        <v>2</v>
      </c>
      <c r="I10" s="7">
        <v>0</v>
      </c>
      <c r="J10" s="7">
        <v>0</v>
      </c>
      <c r="K10" s="7">
        <f t="shared" si="0"/>
        <v>2</v>
      </c>
      <c r="L10" s="7"/>
      <c r="M10" s="7"/>
    </row>
    <row r="11" spans="1:13" ht="21.75" customHeight="1">
      <c r="A11" s="4">
        <v>901</v>
      </c>
      <c r="B11" s="4"/>
      <c r="C11" s="9" t="s">
        <v>169</v>
      </c>
      <c r="D11" s="9" t="s">
        <v>170</v>
      </c>
      <c r="E11" s="9" t="s">
        <v>171</v>
      </c>
      <c r="F11" s="9" t="s">
        <v>172</v>
      </c>
      <c r="G11" s="7">
        <v>0</v>
      </c>
      <c r="H11" s="7">
        <v>1</v>
      </c>
      <c r="I11" s="7">
        <v>0</v>
      </c>
      <c r="J11" s="7">
        <v>0</v>
      </c>
      <c r="K11" s="7">
        <f t="shared" si="0"/>
        <v>1</v>
      </c>
      <c r="L11" s="7"/>
      <c r="M11" s="7"/>
    </row>
    <row r="12" spans="1:13" ht="21.75" customHeight="1">
      <c r="A12" s="4">
        <v>902</v>
      </c>
      <c r="B12" s="4"/>
      <c r="C12" s="9" t="s">
        <v>219</v>
      </c>
      <c r="D12" s="9" t="s">
        <v>15</v>
      </c>
      <c r="E12" s="9" t="s">
        <v>52</v>
      </c>
      <c r="F12" s="9" t="s">
        <v>109</v>
      </c>
      <c r="G12" s="7">
        <v>1</v>
      </c>
      <c r="H12" s="7">
        <v>0</v>
      </c>
      <c r="I12" s="7">
        <v>0</v>
      </c>
      <c r="J12" s="7">
        <v>0</v>
      </c>
      <c r="K12" s="7">
        <v>1</v>
      </c>
      <c r="L12" s="7"/>
      <c r="M12" s="7"/>
    </row>
    <row r="13" spans="1:13" ht="21.75" customHeight="1">
      <c r="A13" s="4">
        <v>914</v>
      </c>
      <c r="B13" s="4"/>
      <c r="C13" s="9" t="s">
        <v>184</v>
      </c>
      <c r="D13" s="9" t="s">
        <v>159</v>
      </c>
      <c r="E13" s="9" t="s">
        <v>125</v>
      </c>
      <c r="F13" s="9" t="s">
        <v>126</v>
      </c>
      <c r="G13" s="7">
        <v>0</v>
      </c>
      <c r="H13" s="7">
        <v>1</v>
      </c>
      <c r="I13" s="7">
        <v>0</v>
      </c>
      <c r="J13" s="7">
        <v>0</v>
      </c>
      <c r="K13" s="7">
        <f aca="true" t="shared" si="1" ref="K13:K25">SUM(G13:J13)</f>
        <v>1</v>
      </c>
      <c r="L13" s="7"/>
      <c r="M13" s="7"/>
    </row>
    <row r="14" spans="1:13" ht="21.75" customHeight="1">
      <c r="A14" s="4">
        <v>916</v>
      </c>
      <c r="B14" s="4"/>
      <c r="C14" s="9" t="s">
        <v>185</v>
      </c>
      <c r="D14" s="9" t="s">
        <v>48</v>
      </c>
      <c r="E14" s="9" t="s">
        <v>21</v>
      </c>
      <c r="F14" s="9" t="s">
        <v>22</v>
      </c>
      <c r="G14" s="7">
        <v>0</v>
      </c>
      <c r="H14" s="7">
        <v>1</v>
      </c>
      <c r="I14" s="7">
        <v>0</v>
      </c>
      <c r="J14" s="7">
        <v>0</v>
      </c>
      <c r="K14" s="7">
        <f t="shared" si="1"/>
        <v>1</v>
      </c>
      <c r="L14" s="7"/>
      <c r="M14" s="7"/>
    </row>
    <row r="15" spans="1:13" ht="21.75" customHeight="1">
      <c r="A15" s="4">
        <v>918</v>
      </c>
      <c r="B15" s="4"/>
      <c r="C15" s="9" t="s">
        <v>186</v>
      </c>
      <c r="D15" s="9" t="s">
        <v>165</v>
      </c>
      <c r="E15" s="9" t="s">
        <v>16</v>
      </c>
      <c r="F15" s="9" t="s">
        <v>17</v>
      </c>
      <c r="G15" s="7">
        <v>0</v>
      </c>
      <c r="H15" s="7">
        <v>1</v>
      </c>
      <c r="I15" s="7">
        <v>0</v>
      </c>
      <c r="J15" s="7">
        <v>0</v>
      </c>
      <c r="K15" s="7">
        <f t="shared" si="1"/>
        <v>1</v>
      </c>
      <c r="L15" s="7"/>
      <c r="M15" s="7"/>
    </row>
    <row r="16" spans="1:13" ht="21.75" customHeight="1">
      <c r="A16" s="4">
        <v>903</v>
      </c>
      <c r="B16" s="4"/>
      <c r="C16" s="9" t="s">
        <v>173</v>
      </c>
      <c r="D16" s="9" t="s">
        <v>12</v>
      </c>
      <c r="E16" s="9" t="s">
        <v>46</v>
      </c>
      <c r="F16" s="9" t="s">
        <v>47</v>
      </c>
      <c r="G16" s="7">
        <v>0</v>
      </c>
      <c r="H16" s="7">
        <v>0</v>
      </c>
      <c r="I16" s="7">
        <v>0</v>
      </c>
      <c r="J16" s="7">
        <v>0</v>
      </c>
      <c r="K16" s="7">
        <f t="shared" si="1"/>
        <v>0</v>
      </c>
      <c r="L16" s="7"/>
      <c r="M16" s="7"/>
    </row>
    <row r="17" spans="1:13" ht="21.75" customHeight="1">
      <c r="A17" s="4">
        <v>904</v>
      </c>
      <c r="B17" s="4"/>
      <c r="C17" s="9" t="s">
        <v>71</v>
      </c>
      <c r="D17" s="9" t="s">
        <v>54</v>
      </c>
      <c r="E17" s="9" t="s">
        <v>72</v>
      </c>
      <c r="F17" s="9" t="s">
        <v>174</v>
      </c>
      <c r="G17" s="7">
        <v>0</v>
      </c>
      <c r="H17" s="7">
        <v>0</v>
      </c>
      <c r="I17" s="7">
        <v>0</v>
      </c>
      <c r="J17" s="7">
        <v>0</v>
      </c>
      <c r="K17" s="7">
        <f t="shared" si="1"/>
        <v>0</v>
      </c>
      <c r="L17" s="7"/>
      <c r="M17" s="7"/>
    </row>
    <row r="18" spans="1:13" ht="21.75" customHeight="1">
      <c r="A18" s="4">
        <v>905</v>
      </c>
      <c r="B18" s="4"/>
      <c r="C18" s="9" t="s">
        <v>175</v>
      </c>
      <c r="D18" s="9" t="s">
        <v>176</v>
      </c>
      <c r="E18" s="9" t="s">
        <v>30</v>
      </c>
      <c r="F18" s="9" t="s">
        <v>31</v>
      </c>
      <c r="G18" s="7"/>
      <c r="H18" s="7"/>
      <c r="I18" s="7"/>
      <c r="J18" s="7"/>
      <c r="K18" s="7">
        <f t="shared" si="1"/>
        <v>0</v>
      </c>
      <c r="L18" s="7"/>
      <c r="M18" s="7"/>
    </row>
    <row r="19" spans="1:13" ht="21.75" customHeight="1">
      <c r="A19" s="4">
        <v>907</v>
      </c>
      <c r="B19" s="4"/>
      <c r="C19" s="9" t="s">
        <v>177</v>
      </c>
      <c r="D19" s="9" t="s">
        <v>42</v>
      </c>
      <c r="E19" s="9" t="s">
        <v>25</v>
      </c>
      <c r="F19" s="9" t="s">
        <v>116</v>
      </c>
      <c r="G19" s="7"/>
      <c r="H19" s="7"/>
      <c r="I19" s="7"/>
      <c r="J19" s="7"/>
      <c r="K19" s="7">
        <f t="shared" si="1"/>
        <v>0</v>
      </c>
      <c r="L19" s="7"/>
      <c r="M19" s="7"/>
    </row>
    <row r="20" spans="1:13" ht="21.75" customHeight="1">
      <c r="A20" s="4">
        <v>908</v>
      </c>
      <c r="B20" s="4"/>
      <c r="C20" s="9" t="s">
        <v>67</v>
      </c>
      <c r="D20" s="9" t="s">
        <v>45</v>
      </c>
      <c r="E20" s="9" t="s">
        <v>39</v>
      </c>
      <c r="F20" s="9" t="s">
        <v>85</v>
      </c>
      <c r="G20" s="7"/>
      <c r="H20" s="7"/>
      <c r="I20" s="7"/>
      <c r="J20" s="7"/>
      <c r="K20" s="7">
        <f t="shared" si="1"/>
        <v>0</v>
      </c>
      <c r="L20" s="7"/>
      <c r="M20" s="7"/>
    </row>
    <row r="21" spans="1:13" ht="21.75" customHeight="1">
      <c r="A21" s="4">
        <v>909</v>
      </c>
      <c r="B21" s="4"/>
      <c r="C21" s="11" t="s">
        <v>75</v>
      </c>
      <c r="D21" s="11" t="s">
        <v>36</v>
      </c>
      <c r="E21" s="11" t="s">
        <v>49</v>
      </c>
      <c r="F21" s="11" t="s">
        <v>119</v>
      </c>
      <c r="G21" s="7">
        <v>0</v>
      </c>
      <c r="H21" s="7">
        <v>0</v>
      </c>
      <c r="I21" s="7">
        <v>0</v>
      </c>
      <c r="J21" s="7">
        <v>0</v>
      </c>
      <c r="K21" s="7">
        <f t="shared" si="1"/>
        <v>0</v>
      </c>
      <c r="L21" s="7"/>
      <c r="M21" s="7"/>
    </row>
    <row r="22" spans="1:13" ht="21.75" customHeight="1">
      <c r="A22" s="4">
        <v>910</v>
      </c>
      <c r="B22" s="4"/>
      <c r="C22" s="11" t="s">
        <v>68</v>
      </c>
      <c r="D22" s="11" t="s">
        <v>69</v>
      </c>
      <c r="E22" s="11" t="s">
        <v>41</v>
      </c>
      <c r="F22" s="11" t="s">
        <v>178</v>
      </c>
      <c r="G22" s="7">
        <v>0</v>
      </c>
      <c r="H22" s="7">
        <v>0</v>
      </c>
      <c r="I22" s="7">
        <v>0</v>
      </c>
      <c r="J22" s="7">
        <v>0</v>
      </c>
      <c r="K22" s="7">
        <f t="shared" si="1"/>
        <v>0</v>
      </c>
      <c r="L22" s="7"/>
      <c r="M22" s="7"/>
    </row>
    <row r="23" spans="1:13" ht="21.75" customHeight="1">
      <c r="A23" s="4">
        <v>911</v>
      </c>
      <c r="B23" s="4"/>
      <c r="C23" s="11" t="s">
        <v>179</v>
      </c>
      <c r="D23" s="9" t="s">
        <v>66</v>
      </c>
      <c r="E23" s="9" t="s">
        <v>180</v>
      </c>
      <c r="F23" s="9" t="s">
        <v>181</v>
      </c>
      <c r="G23" s="7">
        <v>0</v>
      </c>
      <c r="H23" s="7">
        <v>0</v>
      </c>
      <c r="I23" s="7">
        <v>0</v>
      </c>
      <c r="J23" s="7">
        <v>0</v>
      </c>
      <c r="K23" s="7">
        <f t="shared" si="1"/>
        <v>0</v>
      </c>
      <c r="L23" s="7"/>
      <c r="M23" s="7"/>
    </row>
    <row r="24" spans="1:13" ht="21.75" customHeight="1">
      <c r="A24" s="4">
        <v>912</v>
      </c>
      <c r="B24" s="4"/>
      <c r="C24" s="9" t="s">
        <v>56</v>
      </c>
      <c r="D24" s="9" t="s">
        <v>57</v>
      </c>
      <c r="E24" s="9" t="s">
        <v>58</v>
      </c>
      <c r="F24" s="9" t="s">
        <v>59</v>
      </c>
      <c r="G24" s="7">
        <v>0</v>
      </c>
      <c r="H24" s="7">
        <v>0</v>
      </c>
      <c r="I24" s="7">
        <v>0</v>
      </c>
      <c r="J24" s="7">
        <v>0</v>
      </c>
      <c r="K24" s="7">
        <f t="shared" si="1"/>
        <v>0</v>
      </c>
      <c r="L24" s="7"/>
      <c r="M24" s="7" t="s">
        <v>234</v>
      </c>
    </row>
    <row r="25" spans="1:13" ht="21.75" customHeight="1">
      <c r="A25" s="4">
        <v>915</v>
      </c>
      <c r="B25" s="4"/>
      <c r="C25" s="9" t="s">
        <v>60</v>
      </c>
      <c r="D25" s="9" t="s">
        <v>61</v>
      </c>
      <c r="E25" s="9" t="s">
        <v>21</v>
      </c>
      <c r="F25" s="9" t="s">
        <v>22</v>
      </c>
      <c r="G25" s="7"/>
      <c r="H25" s="7"/>
      <c r="I25" s="7"/>
      <c r="J25" s="7"/>
      <c r="K25" s="7">
        <f t="shared" si="1"/>
        <v>0</v>
      </c>
      <c r="L25" s="7"/>
      <c r="M25" s="7" t="s">
        <v>233</v>
      </c>
    </row>
    <row r="27" ht="12.75">
      <c r="A27" t="s">
        <v>235</v>
      </c>
    </row>
    <row r="28" ht="24.75" customHeight="1">
      <c r="A28" t="s">
        <v>236</v>
      </c>
    </row>
  </sheetData>
  <autoFilter ref="A3:M25"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O6" sqref="O6"/>
    </sheetView>
  </sheetViews>
  <sheetFormatPr defaultColWidth="9.00390625" defaultRowHeight="12.75"/>
  <cols>
    <col min="1" max="1" width="7.375" style="0" customWidth="1"/>
    <col min="2" max="2" width="15.375" style="0" customWidth="1"/>
    <col min="3" max="3" width="14.125" style="0" customWidth="1"/>
    <col min="4" max="4" width="17.00390625" style="0" customWidth="1"/>
    <col min="5" max="5" width="16.125" style="0" customWidth="1"/>
    <col min="6" max="6" width="11.375" style="0" customWidth="1"/>
    <col min="12" max="12" width="12.25390625" style="0" customWidth="1"/>
    <col min="13" max="13" width="11.25390625" style="0" customWidth="1"/>
  </cols>
  <sheetData>
    <row r="1" s="8" customFormat="1" ht="18">
      <c r="B1" s="8" t="s">
        <v>6</v>
      </c>
    </row>
    <row r="2" ht="13.5" thickBot="1"/>
    <row r="3" spans="1:13" ht="30.75" customHeight="1" thickBot="1">
      <c r="A3" s="1" t="s">
        <v>0</v>
      </c>
      <c r="B3" s="2" t="s">
        <v>3</v>
      </c>
      <c r="C3" s="2" t="s">
        <v>4</v>
      </c>
      <c r="D3" s="2" t="s">
        <v>1</v>
      </c>
      <c r="E3" s="5" t="s">
        <v>2</v>
      </c>
      <c r="F3" s="6" t="s">
        <v>226</v>
      </c>
      <c r="G3" s="6" t="s">
        <v>227</v>
      </c>
      <c r="H3" s="6" t="s">
        <v>228</v>
      </c>
      <c r="I3" s="6" t="s">
        <v>229</v>
      </c>
      <c r="J3" s="6" t="s">
        <v>230</v>
      </c>
      <c r="K3" s="6" t="s">
        <v>231</v>
      </c>
      <c r="L3" s="18" t="s">
        <v>238</v>
      </c>
      <c r="M3" s="6" t="s">
        <v>240</v>
      </c>
    </row>
    <row r="4" spans="1:13" ht="19.5" customHeight="1">
      <c r="A4" s="13"/>
      <c r="B4" s="14"/>
      <c r="C4" s="14"/>
      <c r="D4" s="14"/>
      <c r="E4" s="15"/>
      <c r="F4" s="6" t="s">
        <v>223</v>
      </c>
      <c r="G4" s="6" t="s">
        <v>223</v>
      </c>
      <c r="H4" s="6" t="s">
        <v>223</v>
      </c>
      <c r="I4" s="6" t="s">
        <v>223</v>
      </c>
      <c r="J4" s="6" t="s">
        <v>223</v>
      </c>
      <c r="K4" s="6" t="s">
        <v>243</v>
      </c>
      <c r="L4" s="18" t="s">
        <v>239</v>
      </c>
      <c r="M4" s="6" t="s">
        <v>232</v>
      </c>
    </row>
    <row r="5" spans="1:13" ht="25.5">
      <c r="A5" s="3">
        <v>1015</v>
      </c>
      <c r="B5" s="9" t="s">
        <v>78</v>
      </c>
      <c r="C5" s="9" t="s">
        <v>79</v>
      </c>
      <c r="D5" s="9" t="s">
        <v>37</v>
      </c>
      <c r="E5" s="9" t="s">
        <v>80</v>
      </c>
      <c r="F5" s="7">
        <v>1</v>
      </c>
      <c r="G5" s="7">
        <v>1</v>
      </c>
      <c r="H5" s="7">
        <v>0</v>
      </c>
      <c r="I5" s="7">
        <v>10</v>
      </c>
      <c r="J5" s="7">
        <v>5</v>
      </c>
      <c r="K5" s="7">
        <f aca="true" t="shared" si="0" ref="K5:K17">SUM(F5:J5)</f>
        <v>17</v>
      </c>
      <c r="L5" s="7" t="s">
        <v>233</v>
      </c>
      <c r="M5" s="7" t="s">
        <v>233</v>
      </c>
    </row>
    <row r="6" spans="1:13" ht="38.25">
      <c r="A6" s="3">
        <v>1009</v>
      </c>
      <c r="B6" s="9" t="s">
        <v>200</v>
      </c>
      <c r="C6" s="9" t="s">
        <v>104</v>
      </c>
      <c r="D6" s="9" t="s">
        <v>41</v>
      </c>
      <c r="E6" s="9" t="s">
        <v>178</v>
      </c>
      <c r="F6" s="7">
        <v>1</v>
      </c>
      <c r="G6" s="7">
        <v>3</v>
      </c>
      <c r="H6" s="7">
        <v>0</v>
      </c>
      <c r="I6" s="7">
        <v>0</v>
      </c>
      <c r="J6" s="7">
        <v>10</v>
      </c>
      <c r="K6" s="7">
        <f t="shared" si="0"/>
        <v>14</v>
      </c>
      <c r="L6" s="7" t="s">
        <v>234</v>
      </c>
      <c r="M6" s="7"/>
    </row>
    <row r="7" spans="1:13" ht="25.5">
      <c r="A7" s="3">
        <v>1001</v>
      </c>
      <c r="B7" s="11" t="s">
        <v>191</v>
      </c>
      <c r="C7" s="11" t="s">
        <v>100</v>
      </c>
      <c r="D7" s="11" t="s">
        <v>46</v>
      </c>
      <c r="E7" s="11" t="s">
        <v>47</v>
      </c>
      <c r="F7" s="7">
        <v>0</v>
      </c>
      <c r="G7" s="7">
        <v>0</v>
      </c>
      <c r="H7" s="7">
        <v>1</v>
      </c>
      <c r="I7" s="7">
        <v>4</v>
      </c>
      <c r="J7" s="7">
        <v>0</v>
      </c>
      <c r="K7" s="7">
        <f t="shared" si="0"/>
        <v>5</v>
      </c>
      <c r="L7" s="7"/>
      <c r="M7" s="7"/>
    </row>
    <row r="8" spans="1:13" ht="38.25">
      <c r="A8" s="3">
        <v>1008</v>
      </c>
      <c r="B8" s="9" t="s">
        <v>199</v>
      </c>
      <c r="C8" s="9" t="s">
        <v>29</v>
      </c>
      <c r="D8" s="9" t="s">
        <v>41</v>
      </c>
      <c r="E8" s="9" t="s">
        <v>178</v>
      </c>
      <c r="F8" s="7">
        <v>1</v>
      </c>
      <c r="G8" s="7">
        <v>0</v>
      </c>
      <c r="H8" s="7">
        <v>0</v>
      </c>
      <c r="I8" s="7">
        <v>4</v>
      </c>
      <c r="J8" s="7">
        <v>0</v>
      </c>
      <c r="K8" s="7">
        <f t="shared" si="0"/>
        <v>5</v>
      </c>
      <c r="L8" s="7"/>
      <c r="M8" s="7" t="s">
        <v>234</v>
      </c>
    </row>
    <row r="9" spans="1:13" ht="25.5">
      <c r="A9" s="3">
        <v>1013</v>
      </c>
      <c r="B9" s="9" t="s">
        <v>203</v>
      </c>
      <c r="C9" s="9" t="s">
        <v>77</v>
      </c>
      <c r="D9" s="9" t="s">
        <v>21</v>
      </c>
      <c r="E9" s="9" t="s">
        <v>22</v>
      </c>
      <c r="F9" s="7">
        <v>3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3</v>
      </c>
      <c r="L9" s="7"/>
      <c r="M9" s="7"/>
    </row>
    <row r="10" spans="1:13" ht="25.5">
      <c r="A10" s="3">
        <v>1006</v>
      </c>
      <c r="B10" s="9" t="s">
        <v>197</v>
      </c>
      <c r="C10" s="9" t="s">
        <v>29</v>
      </c>
      <c r="D10" s="9" t="s">
        <v>39</v>
      </c>
      <c r="E10" s="9" t="s">
        <v>85</v>
      </c>
      <c r="F10" s="7">
        <v>0</v>
      </c>
      <c r="G10" s="7">
        <v>0</v>
      </c>
      <c r="H10" s="7">
        <v>0</v>
      </c>
      <c r="I10" s="7">
        <v>0</v>
      </c>
      <c r="J10" s="7">
        <v>2</v>
      </c>
      <c r="K10" s="7">
        <f t="shared" si="0"/>
        <v>2</v>
      </c>
      <c r="L10" s="7"/>
      <c r="M10" s="7"/>
    </row>
    <row r="11" spans="1:13" ht="19.5" customHeight="1">
      <c r="A11" s="3">
        <v>1002</v>
      </c>
      <c r="B11" s="9" t="s">
        <v>83</v>
      </c>
      <c r="C11" s="9" t="s">
        <v>84</v>
      </c>
      <c r="D11" s="9" t="s">
        <v>46</v>
      </c>
      <c r="E11" s="9" t="s">
        <v>47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f t="shared" si="0"/>
        <v>1</v>
      </c>
      <c r="L11" s="7"/>
      <c r="M11" s="7" t="s">
        <v>234</v>
      </c>
    </row>
    <row r="12" spans="1:13" ht="25.5">
      <c r="A12" s="3">
        <v>1011</v>
      </c>
      <c r="B12" s="9" t="s">
        <v>76</v>
      </c>
      <c r="C12" s="9" t="s">
        <v>62</v>
      </c>
      <c r="D12" s="9" t="s">
        <v>58</v>
      </c>
      <c r="E12" s="9" t="s">
        <v>59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f t="shared" si="0"/>
        <v>1</v>
      </c>
      <c r="L12" s="7"/>
      <c r="M12" s="7"/>
    </row>
    <row r="13" spans="1:13" ht="25.5">
      <c r="A13" s="3">
        <v>1014</v>
      </c>
      <c r="B13" s="9" t="s">
        <v>204</v>
      </c>
      <c r="C13" s="9" t="s">
        <v>104</v>
      </c>
      <c r="D13" s="9" t="s">
        <v>205</v>
      </c>
      <c r="E13" s="9" t="s">
        <v>206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1</v>
      </c>
      <c r="L13" s="7"/>
      <c r="M13" s="7"/>
    </row>
    <row r="14" spans="1:13" ht="25.5">
      <c r="A14" s="3">
        <v>1003</v>
      </c>
      <c r="B14" s="9" t="s">
        <v>192</v>
      </c>
      <c r="C14" s="9" t="s">
        <v>84</v>
      </c>
      <c r="D14" s="9" t="s">
        <v>30</v>
      </c>
      <c r="E14" s="9" t="s">
        <v>31</v>
      </c>
      <c r="F14" s="7"/>
      <c r="G14" s="7"/>
      <c r="H14" s="7"/>
      <c r="I14" s="7"/>
      <c r="J14" s="7"/>
      <c r="K14" s="7">
        <f t="shared" si="0"/>
        <v>0</v>
      </c>
      <c r="L14" s="7"/>
      <c r="M14" s="7"/>
    </row>
    <row r="15" spans="1:13" ht="25.5">
      <c r="A15" s="3">
        <v>1004</v>
      </c>
      <c r="B15" s="9" t="s">
        <v>193</v>
      </c>
      <c r="C15" s="9" t="s">
        <v>194</v>
      </c>
      <c r="D15" s="9" t="s">
        <v>18</v>
      </c>
      <c r="E15" s="9" t="s">
        <v>114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/>
      <c r="M15" s="7"/>
    </row>
    <row r="16" spans="1:13" ht="25.5">
      <c r="A16" s="3">
        <v>1005</v>
      </c>
      <c r="B16" s="9" t="s">
        <v>195</v>
      </c>
      <c r="C16" s="9" t="s">
        <v>196</v>
      </c>
      <c r="D16" s="9" t="s">
        <v>25</v>
      </c>
      <c r="E16" s="9" t="s">
        <v>116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/>
      <c r="M16" s="7"/>
    </row>
    <row r="17" spans="1:13" ht="25.5">
      <c r="A17" s="3">
        <v>1016</v>
      </c>
      <c r="B17" s="9" t="s">
        <v>207</v>
      </c>
      <c r="C17" s="9" t="s">
        <v>99</v>
      </c>
      <c r="D17" s="9" t="s">
        <v>51</v>
      </c>
      <c r="E17" s="9" t="s">
        <v>208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/>
      <c r="M17" s="7"/>
    </row>
    <row r="18" spans="1:13" ht="12.75">
      <c r="A18" s="3">
        <v>1007</v>
      </c>
      <c r="B18" s="9" t="s">
        <v>198</v>
      </c>
      <c r="C18" s="9" t="s">
        <v>62</v>
      </c>
      <c r="D18" s="9" t="s">
        <v>49</v>
      </c>
      <c r="E18" s="9" t="s">
        <v>119</v>
      </c>
      <c r="F18" s="20" t="s">
        <v>224</v>
      </c>
      <c r="G18" s="21"/>
      <c r="H18" s="21"/>
      <c r="I18" s="21"/>
      <c r="J18" s="21"/>
      <c r="K18" s="22"/>
      <c r="L18" s="7"/>
      <c r="M18" s="7"/>
    </row>
    <row r="19" spans="1:13" ht="25.5">
      <c r="A19" s="3">
        <v>1010</v>
      </c>
      <c r="B19" s="9" t="s">
        <v>201</v>
      </c>
      <c r="C19" s="9" t="s">
        <v>12</v>
      </c>
      <c r="D19" s="9" t="s">
        <v>101</v>
      </c>
      <c r="E19" s="9" t="s">
        <v>102</v>
      </c>
      <c r="F19" s="20" t="s">
        <v>224</v>
      </c>
      <c r="G19" s="21"/>
      <c r="H19" s="21"/>
      <c r="I19" s="21"/>
      <c r="J19" s="21"/>
      <c r="K19" s="22"/>
      <c r="L19" s="7"/>
      <c r="M19" s="7"/>
    </row>
    <row r="20" spans="1:13" ht="25.5">
      <c r="A20" s="3">
        <v>1012</v>
      </c>
      <c r="B20" s="9" t="s">
        <v>202</v>
      </c>
      <c r="C20" s="9" t="s">
        <v>105</v>
      </c>
      <c r="D20" s="9" t="s">
        <v>125</v>
      </c>
      <c r="E20" s="9" t="s">
        <v>126</v>
      </c>
      <c r="F20" s="20" t="s">
        <v>224</v>
      </c>
      <c r="G20" s="21"/>
      <c r="H20" s="21"/>
      <c r="I20" s="21"/>
      <c r="J20" s="21"/>
      <c r="K20" s="22"/>
      <c r="L20" s="7"/>
      <c r="M20" s="7"/>
    </row>
    <row r="23" ht="24.75" customHeight="1">
      <c r="A23" t="s">
        <v>225</v>
      </c>
    </row>
    <row r="24" spans="1:12" ht="27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F18:K18"/>
    <mergeCell ref="F19:K19"/>
    <mergeCell ref="F20:K2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D17" sqref="D17"/>
    </sheetView>
  </sheetViews>
  <sheetFormatPr defaultColWidth="9.00390625" defaultRowHeight="12.75"/>
  <cols>
    <col min="1" max="1" width="5.00390625" style="0" customWidth="1"/>
    <col min="2" max="2" width="6.00390625" style="0" customWidth="1"/>
    <col min="3" max="3" width="15.25390625" style="0" customWidth="1"/>
    <col min="4" max="4" width="12.25390625" style="0" customWidth="1"/>
    <col min="5" max="5" width="19.75390625" style="0" customWidth="1"/>
    <col min="6" max="6" width="17.125" style="0" customWidth="1"/>
    <col min="7" max="7" width="12.75390625" style="0" customWidth="1"/>
    <col min="8" max="8" width="10.625" style="0" customWidth="1"/>
    <col min="13" max="13" width="11.375" style="0" customWidth="1"/>
    <col min="14" max="14" width="11.125" style="0" customWidth="1"/>
  </cols>
  <sheetData>
    <row r="1" s="8" customFormat="1" ht="18">
      <c r="C1" s="8" t="s">
        <v>5</v>
      </c>
    </row>
    <row r="2" ht="13.5" thickBot="1"/>
    <row r="3" spans="1:14" ht="39.75" customHeight="1" thickBot="1">
      <c r="A3" s="1" t="s">
        <v>222</v>
      </c>
      <c r="B3" s="16" t="s">
        <v>242</v>
      </c>
      <c r="C3" s="2" t="s">
        <v>3</v>
      </c>
      <c r="D3" s="2" t="s">
        <v>4</v>
      </c>
      <c r="E3" s="2" t="s">
        <v>1</v>
      </c>
      <c r="F3" s="5" t="s">
        <v>2</v>
      </c>
      <c r="G3" s="6" t="s">
        <v>226</v>
      </c>
      <c r="H3" s="6" t="s">
        <v>227</v>
      </c>
      <c r="I3" s="6" t="s">
        <v>228</v>
      </c>
      <c r="J3" s="6" t="s">
        <v>229</v>
      </c>
      <c r="K3" s="6" t="s">
        <v>230</v>
      </c>
      <c r="L3" s="6" t="s">
        <v>231</v>
      </c>
      <c r="M3" s="18" t="s">
        <v>238</v>
      </c>
      <c r="N3" s="6" t="s">
        <v>240</v>
      </c>
    </row>
    <row r="4" spans="1:14" ht="39.75" customHeight="1">
      <c r="A4" s="13"/>
      <c r="B4" s="13"/>
      <c r="C4" s="14"/>
      <c r="D4" s="14"/>
      <c r="E4" s="14"/>
      <c r="F4" s="15"/>
      <c r="G4" s="6" t="s">
        <v>223</v>
      </c>
      <c r="H4" s="6" t="s">
        <v>223</v>
      </c>
      <c r="I4" s="6" t="s">
        <v>223</v>
      </c>
      <c r="J4" s="6" t="s">
        <v>223</v>
      </c>
      <c r="K4" s="6" t="s">
        <v>223</v>
      </c>
      <c r="L4" s="6" t="s">
        <v>241</v>
      </c>
      <c r="M4" s="18" t="s">
        <v>239</v>
      </c>
      <c r="N4" s="6" t="s">
        <v>232</v>
      </c>
    </row>
    <row r="5" spans="1:14" ht="12.75">
      <c r="A5" s="3">
        <v>1101</v>
      </c>
      <c r="B5" s="3">
        <v>1</v>
      </c>
      <c r="C5" s="9" t="s">
        <v>218</v>
      </c>
      <c r="D5" s="9" t="s">
        <v>86</v>
      </c>
      <c r="E5" s="9" t="s">
        <v>87</v>
      </c>
      <c r="F5" s="9" t="s">
        <v>88</v>
      </c>
      <c r="G5" s="7">
        <v>10</v>
      </c>
      <c r="H5" s="7">
        <v>2</v>
      </c>
      <c r="I5" s="7">
        <v>0</v>
      </c>
      <c r="J5" s="7">
        <v>3</v>
      </c>
      <c r="K5" s="7">
        <v>4</v>
      </c>
      <c r="L5" s="7">
        <f aca="true" t="shared" si="0" ref="L5:L18">SUM(G5:K5)</f>
        <v>19</v>
      </c>
      <c r="M5" s="7" t="s">
        <v>233</v>
      </c>
      <c r="N5" s="7"/>
    </row>
    <row r="6" spans="1:14" ht="12.75">
      <c r="A6" s="3">
        <v>1102</v>
      </c>
      <c r="B6" s="3">
        <v>2</v>
      </c>
      <c r="C6" s="9" t="s">
        <v>210</v>
      </c>
      <c r="D6" s="9" t="s">
        <v>84</v>
      </c>
      <c r="E6" s="9" t="s">
        <v>58</v>
      </c>
      <c r="F6" s="9" t="s">
        <v>59</v>
      </c>
      <c r="G6" s="7">
        <v>1</v>
      </c>
      <c r="H6" s="7">
        <v>2</v>
      </c>
      <c r="I6" s="7">
        <v>0</v>
      </c>
      <c r="J6" s="7">
        <v>0</v>
      </c>
      <c r="K6" s="7">
        <v>4</v>
      </c>
      <c r="L6" s="7">
        <f t="shared" si="0"/>
        <v>7</v>
      </c>
      <c r="M6" s="7"/>
      <c r="N6" s="7"/>
    </row>
    <row r="7" spans="1:14" ht="25.5">
      <c r="A7" s="3">
        <v>1103</v>
      </c>
      <c r="B7" s="3">
        <v>3</v>
      </c>
      <c r="C7" s="11" t="s">
        <v>221</v>
      </c>
      <c r="D7" s="11" t="s">
        <v>24</v>
      </c>
      <c r="E7" s="11" t="s">
        <v>46</v>
      </c>
      <c r="F7" s="11" t="s">
        <v>98</v>
      </c>
      <c r="G7" s="7">
        <v>0</v>
      </c>
      <c r="H7" s="7">
        <v>0</v>
      </c>
      <c r="I7" s="7">
        <v>0</v>
      </c>
      <c r="J7" s="7">
        <v>2</v>
      </c>
      <c r="K7" s="7">
        <v>4</v>
      </c>
      <c r="L7" s="7">
        <f t="shared" si="0"/>
        <v>6</v>
      </c>
      <c r="M7" s="7"/>
      <c r="N7" s="7"/>
    </row>
    <row r="8" spans="1:14" ht="12.75">
      <c r="A8" s="3">
        <v>1104</v>
      </c>
      <c r="B8" s="3">
        <v>4</v>
      </c>
      <c r="C8" s="9" t="s">
        <v>95</v>
      </c>
      <c r="D8" s="9" t="s">
        <v>42</v>
      </c>
      <c r="E8" s="9" t="s">
        <v>37</v>
      </c>
      <c r="F8" s="9" t="s">
        <v>38</v>
      </c>
      <c r="G8" s="7">
        <v>0</v>
      </c>
      <c r="H8" s="7">
        <v>1</v>
      </c>
      <c r="I8" s="7">
        <v>0</v>
      </c>
      <c r="J8" s="7">
        <v>0</v>
      </c>
      <c r="K8" s="7">
        <v>4</v>
      </c>
      <c r="L8" s="7">
        <f t="shared" si="0"/>
        <v>5</v>
      </c>
      <c r="M8" s="7"/>
      <c r="N8" s="7"/>
    </row>
    <row r="9" spans="1:14" ht="12.75">
      <c r="A9" s="3">
        <v>1105</v>
      </c>
      <c r="B9" s="3">
        <v>5</v>
      </c>
      <c r="C9" s="9" t="s">
        <v>215</v>
      </c>
      <c r="D9" s="9" t="s">
        <v>216</v>
      </c>
      <c r="E9" s="9" t="s">
        <v>205</v>
      </c>
      <c r="F9" s="9" t="s">
        <v>206</v>
      </c>
      <c r="G9" s="7">
        <v>0</v>
      </c>
      <c r="H9" s="7">
        <v>0</v>
      </c>
      <c r="I9" s="7">
        <v>1</v>
      </c>
      <c r="J9" s="7">
        <v>0</v>
      </c>
      <c r="K9" s="7">
        <v>3</v>
      </c>
      <c r="L9" s="7">
        <f t="shared" si="0"/>
        <v>4</v>
      </c>
      <c r="M9" s="7"/>
      <c r="N9" s="7"/>
    </row>
    <row r="10" spans="1:14" ht="25.5">
      <c r="A10" s="3">
        <v>1106</v>
      </c>
      <c r="B10" s="3">
        <v>6</v>
      </c>
      <c r="C10" s="9" t="s">
        <v>214</v>
      </c>
      <c r="D10" s="9" t="s">
        <v>89</v>
      </c>
      <c r="E10" s="9" t="s">
        <v>21</v>
      </c>
      <c r="F10" s="9" t="s">
        <v>22</v>
      </c>
      <c r="G10" s="7">
        <v>0</v>
      </c>
      <c r="H10" s="7">
        <v>0</v>
      </c>
      <c r="I10" s="7">
        <v>0</v>
      </c>
      <c r="J10" s="7">
        <v>0</v>
      </c>
      <c r="K10" s="7">
        <v>3</v>
      </c>
      <c r="L10" s="7">
        <f t="shared" si="0"/>
        <v>3</v>
      </c>
      <c r="M10" s="7"/>
      <c r="N10" s="7"/>
    </row>
    <row r="11" spans="1:14" ht="25.5">
      <c r="A11" s="3">
        <v>1107</v>
      </c>
      <c r="B11" s="3">
        <v>6</v>
      </c>
      <c r="C11" s="9" t="s">
        <v>217</v>
      </c>
      <c r="D11" s="9" t="s">
        <v>20</v>
      </c>
      <c r="E11" s="9" t="s">
        <v>16</v>
      </c>
      <c r="F11" s="9" t="s">
        <v>17</v>
      </c>
      <c r="G11" s="7">
        <v>0</v>
      </c>
      <c r="H11" s="7">
        <v>0</v>
      </c>
      <c r="I11" s="7">
        <v>0</v>
      </c>
      <c r="J11" s="7">
        <v>0</v>
      </c>
      <c r="K11" s="7">
        <v>3</v>
      </c>
      <c r="L11" s="7">
        <f t="shared" si="0"/>
        <v>3</v>
      </c>
      <c r="M11" s="7"/>
      <c r="N11" s="7"/>
    </row>
    <row r="12" spans="1:14" ht="12.75">
      <c r="A12" s="3">
        <v>1108</v>
      </c>
      <c r="B12" s="3">
        <v>8</v>
      </c>
      <c r="C12" s="9" t="s">
        <v>53</v>
      </c>
      <c r="D12" s="9" t="s">
        <v>65</v>
      </c>
      <c r="E12" s="9" t="s">
        <v>39</v>
      </c>
      <c r="F12" s="9" t="s">
        <v>85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f t="shared" si="0"/>
        <v>1</v>
      </c>
      <c r="M12" s="7"/>
      <c r="N12" s="7"/>
    </row>
    <row r="13" spans="1:14" ht="12.75">
      <c r="A13" s="3">
        <v>1109</v>
      </c>
      <c r="B13" s="3">
        <v>14</v>
      </c>
      <c r="C13" s="9" t="s">
        <v>93</v>
      </c>
      <c r="D13" s="9" t="s">
        <v>94</v>
      </c>
      <c r="E13" s="9" t="s">
        <v>30</v>
      </c>
      <c r="F13" s="9" t="s">
        <v>31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0"/>
        <v>0</v>
      </c>
      <c r="M13" s="7"/>
      <c r="N13" s="7"/>
    </row>
    <row r="14" spans="1:14" ht="12.75">
      <c r="A14" s="3">
        <v>1110</v>
      </c>
      <c r="B14" s="3">
        <v>14</v>
      </c>
      <c r="C14" s="9" t="s">
        <v>90</v>
      </c>
      <c r="D14" s="9" t="s">
        <v>65</v>
      </c>
      <c r="E14" s="9" t="s">
        <v>18</v>
      </c>
      <c r="F14" s="9" t="s">
        <v>114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0"/>
        <v>0</v>
      </c>
      <c r="M14" s="7"/>
      <c r="N14" s="7"/>
    </row>
    <row r="15" spans="1:14" ht="12.75">
      <c r="A15" s="3">
        <v>1111</v>
      </c>
      <c r="B15" s="3">
        <v>14</v>
      </c>
      <c r="C15" s="9" t="s">
        <v>155</v>
      </c>
      <c r="D15" s="9" t="s">
        <v>81</v>
      </c>
      <c r="E15" s="9" t="s">
        <v>49</v>
      </c>
      <c r="F15" s="9" t="s">
        <v>119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f t="shared" si="0"/>
        <v>0</v>
      </c>
      <c r="M15" s="7"/>
      <c r="N15" s="7"/>
    </row>
    <row r="16" spans="1:14" ht="25.5">
      <c r="A16" s="3">
        <v>1112</v>
      </c>
      <c r="B16" s="3">
        <v>14</v>
      </c>
      <c r="C16" s="9" t="s">
        <v>209</v>
      </c>
      <c r="D16" s="9" t="s">
        <v>94</v>
      </c>
      <c r="E16" s="9" t="s">
        <v>41</v>
      </c>
      <c r="F16" s="9" t="s">
        <v>178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f t="shared" si="0"/>
        <v>0</v>
      </c>
      <c r="M16" s="7"/>
      <c r="N16" s="7"/>
    </row>
    <row r="17" spans="1:14" ht="25.5">
      <c r="A17" s="3">
        <v>1113</v>
      </c>
      <c r="B17" s="3">
        <v>14</v>
      </c>
      <c r="C17" s="9" t="s">
        <v>213</v>
      </c>
      <c r="D17" s="9" t="s">
        <v>24</v>
      </c>
      <c r="E17" s="9" t="s">
        <v>125</v>
      </c>
      <c r="F17" s="9" t="s">
        <v>126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f t="shared" si="0"/>
        <v>0</v>
      </c>
      <c r="M17" s="7"/>
      <c r="N17" s="7"/>
    </row>
    <row r="18" spans="1:14" ht="12.75">
      <c r="A18" s="3">
        <v>1114</v>
      </c>
      <c r="B18" s="3">
        <v>14</v>
      </c>
      <c r="C18" s="11" t="s">
        <v>91</v>
      </c>
      <c r="D18" s="11" t="s">
        <v>92</v>
      </c>
      <c r="E18" s="11" t="s">
        <v>63</v>
      </c>
      <c r="F18" s="11" t="s">
        <v>64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f t="shared" si="0"/>
        <v>0</v>
      </c>
      <c r="M18" s="7"/>
      <c r="N18" s="7"/>
    </row>
    <row r="19" spans="1:14" ht="25.5">
      <c r="A19" s="3">
        <v>1115</v>
      </c>
      <c r="B19" s="3"/>
      <c r="C19" s="9" t="s">
        <v>97</v>
      </c>
      <c r="D19" s="9" t="s">
        <v>42</v>
      </c>
      <c r="E19" s="9" t="s">
        <v>46</v>
      </c>
      <c r="F19" s="9" t="s">
        <v>98</v>
      </c>
      <c r="G19" s="20" t="s">
        <v>224</v>
      </c>
      <c r="H19" s="21"/>
      <c r="I19" s="21"/>
      <c r="J19" s="21"/>
      <c r="K19" s="21"/>
      <c r="L19" s="22"/>
      <c r="M19" s="7"/>
      <c r="N19" s="7" t="s">
        <v>234</v>
      </c>
    </row>
    <row r="20" spans="1:14" ht="12.75">
      <c r="A20" s="3">
        <v>1116</v>
      </c>
      <c r="B20" s="3"/>
      <c r="C20" s="9" t="s">
        <v>103</v>
      </c>
      <c r="D20" s="9" t="s">
        <v>100</v>
      </c>
      <c r="E20" s="9" t="s">
        <v>73</v>
      </c>
      <c r="F20" s="9" t="s">
        <v>74</v>
      </c>
      <c r="G20" s="20" t="s">
        <v>224</v>
      </c>
      <c r="H20" s="21"/>
      <c r="I20" s="21"/>
      <c r="J20" s="21"/>
      <c r="K20" s="21"/>
      <c r="L20" s="22"/>
      <c r="M20" s="7"/>
      <c r="N20" s="7"/>
    </row>
    <row r="21" spans="1:14" ht="12.75">
      <c r="A21" s="3">
        <v>1117</v>
      </c>
      <c r="B21" s="3"/>
      <c r="C21" s="9" t="s">
        <v>211</v>
      </c>
      <c r="D21" s="9" t="s">
        <v>183</v>
      </c>
      <c r="E21" s="9" t="s">
        <v>27</v>
      </c>
      <c r="F21" s="9" t="s">
        <v>212</v>
      </c>
      <c r="G21" s="20" t="s">
        <v>224</v>
      </c>
      <c r="H21" s="21"/>
      <c r="I21" s="21"/>
      <c r="J21" s="21"/>
      <c r="K21" s="21"/>
      <c r="L21" s="22"/>
      <c r="M21" s="7"/>
      <c r="N21" s="7"/>
    </row>
  </sheetData>
  <autoFilter ref="C3:L21"/>
  <mergeCells count="3">
    <mergeCell ref="G19:L19"/>
    <mergeCell ref="G20:L20"/>
    <mergeCell ref="G21:L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Irina</cp:lastModifiedBy>
  <cp:lastPrinted>2012-11-26T07:46:34Z</cp:lastPrinted>
  <dcterms:created xsi:type="dcterms:W3CDTF">2011-11-08T10:55:02Z</dcterms:created>
  <dcterms:modified xsi:type="dcterms:W3CDTF">2012-12-07T10:57:46Z</dcterms:modified>
  <cp:category/>
  <cp:version/>
  <cp:contentType/>
  <cp:contentStatus/>
</cp:coreProperties>
</file>