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протокол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класс'!$A$4:$V$21</definedName>
    <definedName name="_xlnm._FilterDatabase" localSheetId="5" hidden="1">'11 класс'!$B$4:$V$28</definedName>
    <definedName name="_xlnm._FilterDatabase" localSheetId="1" hidden="1">'7 класс'!$B$4:$V$30</definedName>
    <definedName name="_xlnm._FilterDatabase" localSheetId="2" hidden="1">'8 класс'!$B$4:$U$26</definedName>
    <definedName name="_xlnm._FilterDatabase" localSheetId="3" hidden="1">'9 класс'!$B$4:$V$29</definedName>
  </definedNames>
  <calcPr fullCalcOnLoad="1"/>
</workbook>
</file>

<file path=xl/sharedStrings.xml><?xml version="1.0" encoding="utf-8"?>
<sst xmlns="http://schemas.openxmlformats.org/spreadsheetml/2006/main" count="612" uniqueCount="280">
  <si>
    <t>Фамилия участника</t>
  </si>
  <si>
    <t>Имя участника</t>
  </si>
  <si>
    <t>МОУ</t>
  </si>
  <si>
    <t>ФИО учителя</t>
  </si>
  <si>
    <t>Баранов</t>
  </si>
  <si>
    <t>Андрей</t>
  </si>
  <si>
    <t>Губинская СОШ</t>
  </si>
  <si>
    <t>Давыдовская гимназия</t>
  </si>
  <si>
    <t>Стрельцова</t>
  </si>
  <si>
    <t>Ксения</t>
  </si>
  <si>
    <t>Давыдовский лицей</t>
  </si>
  <si>
    <t>Пинин</t>
  </si>
  <si>
    <t>Егор</t>
  </si>
  <si>
    <t>Демиховский лицей</t>
  </si>
  <si>
    <t>Григоркина</t>
  </si>
  <si>
    <t>Дрезненская гимназия</t>
  </si>
  <si>
    <t>Павел</t>
  </si>
  <si>
    <t>Дрезненская СОШ №1</t>
  </si>
  <si>
    <t>Виктория</t>
  </si>
  <si>
    <t>Заволенская  ООШ</t>
  </si>
  <si>
    <t>Жушев</t>
  </si>
  <si>
    <t>Яков</t>
  </si>
  <si>
    <t>Ильинская СОШ</t>
  </si>
  <si>
    <t>Наталья</t>
  </si>
  <si>
    <t>Куровская гимназия</t>
  </si>
  <si>
    <t>Куровская СОШ №1</t>
  </si>
  <si>
    <t>Гришина</t>
  </si>
  <si>
    <t>Юлия</t>
  </si>
  <si>
    <t>Куровская СОШ №2</t>
  </si>
  <si>
    <t>Белова</t>
  </si>
  <si>
    <t>Куровская СОШ №6</t>
  </si>
  <si>
    <t>Ликино-Дулевская гимназия</t>
  </si>
  <si>
    <t>Ольга</t>
  </si>
  <si>
    <t>Ликино-Дулевский лицей</t>
  </si>
  <si>
    <t>Екатерина</t>
  </si>
  <si>
    <t>Малодубенская СОШ</t>
  </si>
  <si>
    <t>Мария</t>
  </si>
  <si>
    <t>Соболевская СОШ</t>
  </si>
  <si>
    <t>Сергей</t>
  </si>
  <si>
    <t>Юркинская ООШ</t>
  </si>
  <si>
    <t>Хамзин</t>
  </si>
  <si>
    <t>Дарья</t>
  </si>
  <si>
    <t>Кириллов</t>
  </si>
  <si>
    <t>Илья</t>
  </si>
  <si>
    <t>Алексей</t>
  </si>
  <si>
    <t>Брицын</t>
  </si>
  <si>
    <t>Анна</t>
  </si>
  <si>
    <t>Дударенко</t>
  </si>
  <si>
    <t>Алина</t>
  </si>
  <si>
    <t>Ерпылев</t>
  </si>
  <si>
    <t>Евгений</t>
  </si>
  <si>
    <t>Карина</t>
  </si>
  <si>
    <t>Анастасия</t>
  </si>
  <si>
    <t>Авсюнинская СОШ</t>
  </si>
  <si>
    <t>Анциферовская ООШ</t>
  </si>
  <si>
    <t>Верейская СОШ</t>
  </si>
  <si>
    <t>Владимир</t>
  </si>
  <si>
    <t>Светлана</t>
  </si>
  <si>
    <t>Кабановская СОШ</t>
  </si>
  <si>
    <t>Чулков</t>
  </si>
  <si>
    <t>Чурилина</t>
  </si>
  <si>
    <t>Максим</t>
  </si>
  <si>
    <t>Александр</t>
  </si>
  <si>
    <t>Куликов</t>
  </si>
  <si>
    <t>Озерецкая СОШ</t>
  </si>
  <si>
    <t>Щетиновская СОШ</t>
  </si>
  <si>
    <t>Богомолова</t>
  </si>
  <si>
    <t>Аверьянов</t>
  </si>
  <si>
    <t>Зяблов</t>
  </si>
  <si>
    <t>Татьяна</t>
  </si>
  <si>
    <t>Корнилаева</t>
  </si>
  <si>
    <t>Кузнецова</t>
  </si>
  <si>
    <t>Кира</t>
  </si>
  <si>
    <t>Новинская СОШ</t>
  </si>
  <si>
    <t>Малахова</t>
  </si>
  <si>
    <t>Елена</t>
  </si>
  <si>
    <t>Дмитрий</t>
  </si>
  <si>
    <t>Никита</t>
  </si>
  <si>
    <t>Артем</t>
  </si>
  <si>
    <t>Юрий</t>
  </si>
  <si>
    <t>Гуменюк</t>
  </si>
  <si>
    <t xml:space="preserve">Острова </t>
  </si>
  <si>
    <t>Алена</t>
  </si>
  <si>
    <t>Киржакова</t>
  </si>
  <si>
    <t>Мисцевская ООШ 1</t>
  </si>
  <si>
    <t>Храмов</t>
  </si>
  <si>
    <t>Горин</t>
  </si>
  <si>
    <t>Мисцевская ООШ№2</t>
  </si>
  <si>
    <t>Савельев</t>
  </si>
  <si>
    <t>Георгий</t>
  </si>
  <si>
    <t>Махрова</t>
  </si>
  <si>
    <t>Лиана</t>
  </si>
  <si>
    <t>Капустин</t>
  </si>
  <si>
    <t>Макридина Анна Николаевна</t>
  </si>
  <si>
    <t>Федосеев</t>
  </si>
  <si>
    <t>Забаровская</t>
  </si>
  <si>
    <t>Махров</t>
  </si>
  <si>
    <t>Даниил</t>
  </si>
  <si>
    <t>Ликино-Дулевская СОШ №5</t>
  </si>
  <si>
    <t>Волкова Милана Михайловна</t>
  </si>
  <si>
    <t>Астапенко</t>
  </si>
  <si>
    <t>Игорь</t>
  </si>
  <si>
    <t>Егоров</t>
  </si>
  <si>
    <t>Олег</t>
  </si>
  <si>
    <t>Ликино-Дулёвская ООШ №4</t>
  </si>
  <si>
    <t xml:space="preserve">Банцекина </t>
  </si>
  <si>
    <t>Волосович</t>
  </si>
  <si>
    <t>Филиппов</t>
  </si>
  <si>
    <t>Назаров</t>
  </si>
  <si>
    <t>Пушкин А.В.</t>
  </si>
  <si>
    <t>Родин  Иван  Владимирович</t>
  </si>
  <si>
    <t>Кутейников</t>
  </si>
  <si>
    <t>Ново-Снопковская ООШ</t>
  </si>
  <si>
    <t>Шатайло</t>
  </si>
  <si>
    <t xml:space="preserve">Евдокимова </t>
  </si>
  <si>
    <t>Ликино-Дулевская ООШ №3</t>
  </si>
  <si>
    <t>Пшеничникова</t>
  </si>
  <si>
    <t>Серов</t>
  </si>
  <si>
    <t>Иван</t>
  </si>
  <si>
    <t>Гладченко</t>
  </si>
  <si>
    <t>Калинин</t>
  </si>
  <si>
    <t>Уткина Ирина Федоровна</t>
  </si>
  <si>
    <t>Емцов</t>
  </si>
  <si>
    <t>Зекиряев</t>
  </si>
  <si>
    <t>Ратмир</t>
  </si>
  <si>
    <t>Елизавета</t>
  </si>
  <si>
    <t>Мацкевич</t>
  </si>
  <si>
    <t>Карапетян</t>
  </si>
  <si>
    <t>Карен</t>
  </si>
  <si>
    <t>Устюшина</t>
  </si>
  <si>
    <t>Юля</t>
  </si>
  <si>
    <t>Жигарёв</t>
  </si>
  <si>
    <t xml:space="preserve">Пахомов </t>
  </si>
  <si>
    <t>Дебайкина</t>
  </si>
  <si>
    <t>Прямоносова</t>
  </si>
  <si>
    <t>Савельева</t>
  </si>
  <si>
    <t>Жабин</t>
  </si>
  <si>
    <t>Ляпушкин</t>
  </si>
  <si>
    <t>Кикинская Лидия Андреевна</t>
  </si>
  <si>
    <t>Хорева</t>
  </si>
  <si>
    <t>Яна</t>
  </si>
  <si>
    <t>Петрова Ирина Викторовна</t>
  </si>
  <si>
    <t>Фадеев</t>
  </si>
  <si>
    <t>Коммисарова</t>
  </si>
  <si>
    <t>Рахматулаева</t>
  </si>
  <si>
    <t>Камилла</t>
  </si>
  <si>
    <t>Жигалёва</t>
  </si>
  <si>
    <t>Базырин</t>
  </si>
  <si>
    <t>Нарбекова</t>
  </si>
  <si>
    <t>Гарцев</t>
  </si>
  <si>
    <t>Рогова</t>
  </si>
  <si>
    <t xml:space="preserve">Чугунов </t>
  </si>
  <si>
    <t>Шпилев</t>
  </si>
  <si>
    <t xml:space="preserve">Масёров </t>
  </si>
  <si>
    <t xml:space="preserve">Иванов </t>
  </si>
  <si>
    <t xml:space="preserve">Шутков </t>
  </si>
  <si>
    <t xml:space="preserve">Анохина </t>
  </si>
  <si>
    <t xml:space="preserve">Хомяков </t>
  </si>
  <si>
    <t>Закора</t>
  </si>
  <si>
    <t>Владислава</t>
  </si>
  <si>
    <t>Шумаев</t>
  </si>
  <si>
    <t>Голубятникова</t>
  </si>
  <si>
    <t>Марков</t>
  </si>
  <si>
    <t>Першин</t>
  </si>
  <si>
    <t>Воропаев</t>
  </si>
  <si>
    <t>Воронова</t>
  </si>
  <si>
    <t>Нагайцева</t>
  </si>
  <si>
    <t>Надежда</t>
  </si>
  <si>
    <t xml:space="preserve">Пальтова </t>
  </si>
  <si>
    <t>Вишнякова</t>
  </si>
  <si>
    <t>Росток</t>
  </si>
  <si>
    <t>Исаев Р.Е.</t>
  </si>
  <si>
    <t>Собецкий</t>
  </si>
  <si>
    <t>Мирошниченко</t>
  </si>
  <si>
    <t>Элина</t>
  </si>
  <si>
    <t>Скорнякова</t>
  </si>
  <si>
    <t>Зудилкин Р.В.</t>
  </si>
  <si>
    <t>Хортова</t>
  </si>
  <si>
    <t>Гуляева Ольга Ивановна</t>
  </si>
  <si>
    <t>Кондрашева</t>
  </si>
  <si>
    <t>Селезнева</t>
  </si>
  <si>
    <t>Борзова</t>
  </si>
  <si>
    <t>Муравлев</t>
  </si>
  <si>
    <t>Сеноедов</t>
  </si>
  <si>
    <t>.Алексей</t>
  </si>
  <si>
    <t>Жорова</t>
  </si>
  <si>
    <t xml:space="preserve">Елисеев </t>
  </si>
  <si>
    <t xml:space="preserve">Шевченко </t>
  </si>
  <si>
    <t xml:space="preserve">Тимофеев </t>
  </si>
  <si>
    <t>Кирилл</t>
  </si>
  <si>
    <t xml:space="preserve">Акулова </t>
  </si>
  <si>
    <t xml:space="preserve">Севрук </t>
  </si>
  <si>
    <t xml:space="preserve">Борисенко </t>
  </si>
  <si>
    <t>Нина</t>
  </si>
  <si>
    <t>Стайкова Наталья Михайловна</t>
  </si>
  <si>
    <t>Крылова  Валентина Алексеевна</t>
  </si>
  <si>
    <t>Пшеничникова Ирина Геннадьевна</t>
  </si>
  <si>
    <t>Никитушкина Лариса Дмитриевна</t>
  </si>
  <si>
    <t>Трубицына Маргарита Борисовна</t>
  </si>
  <si>
    <t>Булыгин Виктор Ефимович</t>
  </si>
  <si>
    <t>Рублёва Елена Сергеевна</t>
  </si>
  <si>
    <t>Гуржий Юрий Анатольевич</t>
  </si>
  <si>
    <t>Лукина Алла Степановна</t>
  </si>
  <si>
    <t>Смирнова Татьяна Николаевна</t>
  </si>
  <si>
    <t>Лебедева Марина Алексеевна</t>
  </si>
  <si>
    <t>Сусакина Надежда Владимировна</t>
  </si>
  <si>
    <t>Семенова Валентина Николаевна</t>
  </si>
  <si>
    <t>Тяжелова Марина Георгиевна</t>
  </si>
  <si>
    <t>Поляница Ольга Вячеславовна</t>
  </si>
  <si>
    <t>Сытова Наталья Александровна</t>
  </si>
  <si>
    <t>Янчикова Марина Николаевна</t>
  </si>
  <si>
    <t>Банцекина Галина Дмитриевна</t>
  </si>
  <si>
    <t>Алексеева Татьяна Владимировна</t>
  </si>
  <si>
    <t>Агафонова Вера Геннадьевна</t>
  </si>
  <si>
    <t>Апестина Надежда Владиславовна</t>
  </si>
  <si>
    <t>шифр</t>
  </si>
  <si>
    <t xml:space="preserve">Ведомость результатов учащихся 10 классов МОУ Орехово - Зуевского района </t>
  </si>
  <si>
    <t xml:space="preserve">Ведомость результатов учащихся 7 классов МОУ Орехово - Зуевского района </t>
  </si>
  <si>
    <t>на олимпиаде по истории</t>
  </si>
  <si>
    <t>2011-2012</t>
  </si>
  <si>
    <t>итого</t>
  </si>
  <si>
    <t>max</t>
  </si>
  <si>
    <t>э</t>
  </si>
  <si>
    <t>Шведов</t>
  </si>
  <si>
    <t xml:space="preserve">Ведомость результатов учащихся 8 классов МОУ Орехово - Зуевского района </t>
  </si>
  <si>
    <t>Шашкова Лариса Геннадьевна</t>
  </si>
  <si>
    <t>Степанова Ирина Анатольевна</t>
  </si>
  <si>
    <t>Силкин Иван Дмитриевич</t>
  </si>
  <si>
    <t>Рябов Антон Александрович</t>
  </si>
  <si>
    <t>Мараховская Людмила Викторовна</t>
  </si>
  <si>
    <t>Кузнецова Валентина Федоровна</t>
  </si>
  <si>
    <t>Блажнов Василий Игоревич</t>
  </si>
  <si>
    <t>Исаева Оксана Николаевна</t>
  </si>
  <si>
    <t>Тишкина Марина Константиновна</t>
  </si>
  <si>
    <t xml:space="preserve">Сбитнев </t>
  </si>
  <si>
    <t>Кузьмин</t>
  </si>
  <si>
    <t xml:space="preserve">Ведомость результатов учащихся 9 классов МОУ Орехово - Зуевского района </t>
  </si>
  <si>
    <t>Поддувалкина Кристина Алексеевна</t>
  </si>
  <si>
    <t>Гущина Светлана Юрьевна</t>
  </si>
  <si>
    <t>Авилова Наталья Петровна</t>
  </si>
  <si>
    <t>Кормилицина Любовь Александровна</t>
  </si>
  <si>
    <t>Жеребятьева</t>
  </si>
  <si>
    <t>Глухов</t>
  </si>
  <si>
    <t>Богатырева Ольга Юрьевна</t>
  </si>
  <si>
    <t>Глеб</t>
  </si>
  <si>
    <t xml:space="preserve">Ведомость результатов учащихся 11 классов МОУ Орехово - Зуевского района </t>
  </si>
  <si>
    <t>Агафонова Вера Георгиевна</t>
  </si>
  <si>
    <t>Дувалкина Татьяна Алексеевна</t>
  </si>
  <si>
    <t>Истомина</t>
  </si>
  <si>
    <t>Члены жюри:</t>
  </si>
  <si>
    <t>1.</t>
  </si>
  <si>
    <t>_________________________________</t>
  </si>
  <si>
    <t>4.</t>
  </si>
  <si>
    <t>2.</t>
  </si>
  <si>
    <t>5.</t>
  </si>
  <si>
    <t>3.</t>
  </si>
  <si>
    <t>6.</t>
  </si>
  <si>
    <t>__________________________</t>
  </si>
  <si>
    <t>___________________________</t>
  </si>
  <si>
    <t>Янчикова Татьяна Ивановна</t>
  </si>
  <si>
    <t>неявка</t>
  </si>
  <si>
    <t>Призёр</t>
  </si>
  <si>
    <t>Рейтинг</t>
  </si>
  <si>
    <t>рейтинг</t>
  </si>
  <si>
    <t>рпйтинг</t>
  </si>
  <si>
    <t>Призер</t>
  </si>
  <si>
    <t>Победитель</t>
  </si>
  <si>
    <t xml:space="preserve">Призер 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</si>
  <si>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</si>
  <si>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</si>
  <si>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</si>
  <si>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</si>
  <si>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Протокол № 5   от 25 .11 .2012</t>
  </si>
  <si>
    <t xml:space="preserve">Присутствовали: Лукина А.С. - председатель жюри;              
Тишкина М.К.,учитель МБОУ "Авсюнинская СОШ"; Гущина С.Ю., учитель МБОУ "Новинская СОШ"; Кузнецова В.Ф., учитель МАОУ "Давыдовская гимназия"; Янчикова Т.И., учитель МБОУ "Губинская СОШ"; Тяжолова М.Г., учитель МБОУ "Юркинская ООШ"; Семенова В.Н., учитель МБОУ "Авсюнинская СОШ"; Богатырева О.Ю, учитель МБОУ "Дрезненская гимназия"; Исаева О.Н., учитель МБОУ "Куровская СОШ №1"; Гуляева О.И., учитель МБОУ "Ликино-Дулевская СОШ №5"; Смирнова Т.Н., учитель МАОУ "Давыдовская гимназия".
</t>
  </si>
  <si>
    <t>2. направить на областную олимпиаду по истории</t>
  </si>
  <si>
    <t xml:space="preserve">   Савельеву Анну, учащуюся 9 класса  МАОУ "Куровская гимназия"</t>
  </si>
  <si>
    <r>
      <t xml:space="preserve">   Савельева Глеба</t>
    </r>
    <r>
      <rPr>
        <sz val="12"/>
        <rFont val="Arial Cyr"/>
        <family val="0"/>
      </rPr>
      <t>, учащегося 10 класса МАОУ "Куровская гимназия"</t>
    </r>
  </si>
  <si>
    <t xml:space="preserve">   Аверьянова Александра, учащегося 11 класса МБОУ "Демиховский лицей"</t>
  </si>
  <si>
    <t xml:space="preserve">   Богомолову Юлию, учащуюся 11 класса МБОУ "Авсюнинская СОШ"</t>
  </si>
  <si>
    <t>заседания жюри муниципального этапа олимпиады по истории в 2012-2013 у.г.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</si>
</sst>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9"/>
      <name val="Arial Cyr"/>
      <family val="0"/>
    </font>
    <font>
      <b/>
      <i/>
      <u val="single"/>
      <sz val="8"/>
      <name val="Arial Cyr"/>
      <family val="0"/>
    </font>
    <font>
      <sz val="8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9"/>
      <name val="Times New Roman"/>
      <family val="1"/>
    </font>
    <font>
      <b/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right"/>
    </xf>
    <xf numFmtId="0" fontId="32" fillId="0" borderId="26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33" fillId="0" borderId="20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2" fillId="0" borderId="29" xfId="0" applyFont="1" applyFill="1" applyBorder="1" applyAlignment="1">
      <alignment horizontal="right"/>
    </xf>
    <xf numFmtId="0" fontId="32" fillId="0" borderId="30" xfId="0" applyFont="1" applyFill="1" applyBorder="1" applyAlignment="1">
      <alignment horizontal="right"/>
    </xf>
    <xf numFmtId="0" fontId="37" fillId="0" borderId="10" xfId="0" applyFont="1" applyBorder="1" applyAlignment="1">
      <alignment horizontal="left"/>
    </xf>
    <xf numFmtId="0" fontId="36" fillId="0" borderId="31" xfId="0" applyFont="1" applyBorder="1" applyAlignment="1">
      <alignment horizontal="left" textRotation="90"/>
    </xf>
    <xf numFmtId="0" fontId="0" fillId="0" borderId="25" xfId="0" applyBorder="1" applyAlignment="1">
      <alignment horizontal="left"/>
    </xf>
    <xf numFmtId="0" fontId="37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32" fillId="0" borderId="29" xfId="0" applyFont="1" applyFill="1" applyBorder="1" applyAlignment="1">
      <alignment horizontal="right"/>
    </xf>
    <xf numFmtId="0" fontId="3" fillId="0" borderId="22" xfId="0" applyFont="1" applyBorder="1" applyAlignment="1">
      <alignment horizontal="left" vertical="center" wrapText="1"/>
    </xf>
    <xf numFmtId="0" fontId="38" fillId="0" borderId="29" xfId="0" applyFont="1" applyFill="1" applyBorder="1" applyAlignment="1">
      <alignment horizontal="right"/>
    </xf>
    <xf numFmtId="0" fontId="38" fillId="0" borderId="29" xfId="0" applyFont="1" applyFill="1" applyBorder="1" applyAlignment="1">
      <alignment horizontal="right"/>
    </xf>
    <xf numFmtId="0" fontId="38" fillId="0" borderId="30" xfId="0" applyFont="1" applyFill="1" applyBorder="1" applyAlignment="1">
      <alignment horizontal="right"/>
    </xf>
    <xf numFmtId="0" fontId="35" fillId="0" borderId="31" xfId="0" applyFont="1" applyBorder="1" applyAlignment="1">
      <alignment textRotation="90"/>
    </xf>
    <xf numFmtId="0" fontId="0" fillId="0" borderId="25" xfId="0" applyBorder="1" applyAlignment="1">
      <alignment/>
    </xf>
    <xf numFmtId="0" fontId="34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33" fillId="0" borderId="2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9" fillId="0" borderId="31" xfId="0" applyFont="1" applyBorder="1" applyAlignment="1">
      <alignment textRotation="90"/>
    </xf>
    <xf numFmtId="0" fontId="34" fillId="0" borderId="26" xfId="0" applyFont="1" applyBorder="1" applyAlignment="1">
      <alignment horizontal="left"/>
    </xf>
    <xf numFmtId="0" fontId="3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0" fillId="0" borderId="26" xfId="0" applyBorder="1" applyAlignment="1">
      <alignment horizontal="left"/>
    </xf>
    <xf numFmtId="0" fontId="37" fillId="0" borderId="15" xfId="0" applyFont="1" applyBorder="1" applyAlignment="1">
      <alignment horizontal="left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36" fillId="0" borderId="27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37" fillId="7" borderId="25" xfId="0" applyFont="1" applyFill="1" applyBorder="1" applyAlignment="1">
      <alignment horizontal="left"/>
    </xf>
    <xf numFmtId="0" fontId="32" fillId="7" borderId="29" xfId="0" applyFont="1" applyFill="1" applyBorder="1" applyAlignment="1">
      <alignment horizontal="right"/>
    </xf>
    <xf numFmtId="0" fontId="10" fillId="7" borderId="10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/>
    </xf>
    <xf numFmtId="0" fontId="11" fillId="7" borderId="10" xfId="0" applyNumberFormat="1" applyFont="1" applyFill="1" applyBorder="1" applyAlignment="1">
      <alignment horizontal="left"/>
    </xf>
    <xf numFmtId="0" fontId="37" fillId="7" borderId="10" xfId="0" applyFont="1" applyFill="1" applyBorder="1" applyAlignment="1">
      <alignment horizontal="left"/>
    </xf>
    <xf numFmtId="0" fontId="34" fillId="7" borderId="25" xfId="0" applyFont="1" applyFill="1" applyBorder="1" applyAlignment="1">
      <alignment horizontal="left"/>
    </xf>
    <xf numFmtId="0" fontId="38" fillId="7" borderId="29" xfId="0" applyFont="1" applyFill="1" applyBorder="1" applyAlignment="1">
      <alignment horizontal="right"/>
    </xf>
    <xf numFmtId="0" fontId="12" fillId="7" borderId="10" xfId="0" applyFont="1" applyFill="1" applyBorder="1" applyAlignment="1">
      <alignment horizontal="left" wrapText="1"/>
    </xf>
    <xf numFmtId="0" fontId="37" fillId="7" borderId="15" xfId="0" applyFont="1" applyFill="1" applyBorder="1" applyAlignment="1">
      <alignment horizontal="left"/>
    </xf>
    <xf numFmtId="0" fontId="32" fillId="7" borderId="29" xfId="0" applyFont="1" applyFill="1" applyBorder="1" applyAlignment="1">
      <alignment horizontal="right"/>
    </xf>
    <xf numFmtId="0" fontId="32" fillId="7" borderId="25" xfId="0" applyFont="1" applyFill="1" applyBorder="1" applyAlignment="1">
      <alignment horizontal="right"/>
    </xf>
    <xf numFmtId="0" fontId="40" fillId="7" borderId="2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left" vertical="center" wrapText="1"/>
    </xf>
    <xf numFmtId="0" fontId="32" fillId="7" borderId="25" xfId="0" applyFont="1" applyFill="1" applyBorder="1" applyAlignment="1">
      <alignment horizontal="right"/>
    </xf>
    <xf numFmtId="0" fontId="40" fillId="7" borderId="29" xfId="0" applyFont="1" applyFill="1" applyBorder="1" applyAlignment="1">
      <alignment horizontal="center"/>
    </xf>
    <xf numFmtId="0" fontId="37" fillId="7" borderId="29" xfId="0" applyFont="1" applyFill="1" applyBorder="1" applyAlignment="1">
      <alignment horizontal="righ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7">
      <selection activeCell="A2" sqref="A2:V2"/>
    </sheetView>
  </sheetViews>
  <sheetFormatPr defaultColWidth="9.00390625" defaultRowHeight="12.75"/>
  <sheetData>
    <row r="1" spans="1:22" ht="15.75">
      <c r="A1" s="110" t="s">
        <v>272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5">
      <c r="A2" s="111" t="s">
        <v>279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4" spans="1:22" ht="15">
      <c r="A4" s="112" t="s">
        <v>273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89"/>
      <c r="Q4" s="89"/>
      <c r="R4" s="89"/>
      <c r="S4" s="89"/>
      <c r="T4" s="89"/>
      <c r="U4" s="89"/>
      <c r="V4" s="89"/>
    </row>
    <row r="5" spans="1:22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9"/>
      <c r="Q5" s="89"/>
      <c r="R5" s="89"/>
      <c r="S5" s="89"/>
      <c r="T5" s="89"/>
      <c r="U5" s="89"/>
      <c r="V5" s="89"/>
    </row>
    <row r="6" spans="1:22" ht="1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9"/>
      <c r="Q6" s="89"/>
      <c r="R6" s="89"/>
      <c r="S6" s="89"/>
      <c r="T6" s="89"/>
      <c r="U6" s="89"/>
      <c r="V6" s="89"/>
    </row>
    <row r="7" spans="1:22" ht="1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9"/>
      <c r="Q7" s="89"/>
      <c r="R7" s="89"/>
      <c r="S7" s="89"/>
      <c r="T7" s="89"/>
      <c r="U7" s="89"/>
      <c r="V7" s="89"/>
    </row>
    <row r="8" spans="1:22" ht="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9"/>
      <c r="Q8" s="89"/>
      <c r="R8" s="89"/>
      <c r="S8" s="89"/>
      <c r="T8" s="89"/>
      <c r="U8" s="89"/>
      <c r="V8" s="89"/>
    </row>
    <row r="9" spans="1:22" ht="1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9"/>
      <c r="Q9" s="89"/>
      <c r="R9" s="89"/>
      <c r="S9" s="89"/>
      <c r="T9" s="89"/>
      <c r="U9" s="89"/>
      <c r="V9" s="89"/>
    </row>
    <row r="10" spans="1:22" ht="10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89"/>
      <c r="Q10" s="89"/>
      <c r="R10" s="89"/>
      <c r="S10" s="89"/>
      <c r="T10" s="89"/>
      <c r="U10" s="89"/>
      <c r="V10" s="89"/>
    </row>
    <row r="11" spans="1:22" ht="12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89"/>
      <c r="Q11" s="89"/>
      <c r="R11" s="89"/>
      <c r="S11" s="89"/>
      <c r="T11" s="89"/>
      <c r="U11" s="89"/>
      <c r="V11" s="89"/>
    </row>
    <row r="12" spans="1:22" ht="15">
      <c r="A12" s="89" t="s">
        <v>268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2" ht="15">
      <c r="A13" s="89" t="s">
        <v>269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15">
      <c r="A14" s="89" t="s">
        <v>270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5">
      <c r="A15" s="89" t="s">
        <v>271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2" ht="15">
      <c r="A16" s="89" t="s">
        <v>274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22" ht="15">
      <c r="A17" s="109" t="s">
        <v>275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89"/>
      <c r="U17" s="89"/>
      <c r="V17" s="89"/>
    </row>
    <row r="18" spans="1:22" ht="15">
      <c r="A18" s="108" t="s">
        <v>276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U18" s="89"/>
      <c r="V18" s="89"/>
    </row>
    <row r="19" spans="1:19" ht="15">
      <c r="A19" s="109" t="s">
        <v>277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ht="15">
      <c r="A20" s="109" t="s">
        <v>278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</sheetData>
  <mergeCells count="7">
    <mergeCell ref="A18:S18"/>
    <mergeCell ref="A19:S19"/>
    <mergeCell ref="A20:S20"/>
    <mergeCell ref="A1:V1"/>
    <mergeCell ref="A2:V2"/>
    <mergeCell ref="A4:O11"/>
    <mergeCell ref="A17:S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120" zoomScaleNormal="120" zoomScalePageLayoutView="0" workbookViewId="0" topLeftCell="A4">
      <selection activeCell="D20" sqref="D20"/>
    </sheetView>
  </sheetViews>
  <sheetFormatPr defaultColWidth="9.00390625" defaultRowHeight="12.75"/>
  <cols>
    <col min="1" max="1" width="2.625" style="0" customWidth="1"/>
    <col min="2" max="2" width="4.375" style="0" customWidth="1"/>
    <col min="3" max="3" width="9.25390625" style="0" customWidth="1"/>
    <col min="4" max="4" width="8.25390625" style="0" customWidth="1"/>
    <col min="5" max="5" width="21.25390625" style="0" customWidth="1"/>
    <col min="6" max="6" width="25.625" style="0" customWidth="1"/>
    <col min="7" max="20" width="3.25390625" style="0" customWidth="1"/>
    <col min="21" max="21" width="4.00390625" style="0" customWidth="1"/>
    <col min="22" max="22" width="5.375" style="0" customWidth="1"/>
    <col min="23" max="23" width="8.625" style="0" customWidth="1"/>
  </cols>
  <sheetData>
    <row r="1" spans="4:5" ht="18">
      <c r="D1" s="1"/>
      <c r="E1" s="7" t="s">
        <v>217</v>
      </c>
    </row>
    <row r="2" ht="12.75">
      <c r="F2" s="7" t="s">
        <v>218</v>
      </c>
    </row>
    <row r="3" ht="13.5" thickBot="1">
      <c r="E3" s="7"/>
    </row>
    <row r="4" spans="1:24" s="2" customFormat="1" ht="28.5" customHeight="1" thickBot="1">
      <c r="A4" s="57" t="s">
        <v>263</v>
      </c>
      <c r="B4" s="52" t="s">
        <v>215</v>
      </c>
      <c r="C4" s="51" t="s">
        <v>0</v>
      </c>
      <c r="D4" s="51" t="s">
        <v>1</v>
      </c>
      <c r="E4" s="51" t="s">
        <v>2</v>
      </c>
      <c r="F4" s="6" t="s">
        <v>3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>
        <v>14</v>
      </c>
      <c r="U4" s="13" t="s">
        <v>222</v>
      </c>
      <c r="V4" s="14" t="s">
        <v>220</v>
      </c>
      <c r="W4" s="15"/>
      <c r="X4" s="16" t="s">
        <v>219</v>
      </c>
    </row>
    <row r="5" spans="1:24" s="2" customFormat="1" ht="18.75" customHeight="1">
      <c r="A5" s="58"/>
      <c r="B5" s="53"/>
      <c r="C5" s="8"/>
      <c r="D5" s="8"/>
      <c r="E5" s="8"/>
      <c r="F5" s="9" t="s">
        <v>221</v>
      </c>
      <c r="G5" s="12">
        <v>6</v>
      </c>
      <c r="H5" s="12">
        <v>6</v>
      </c>
      <c r="I5" s="12">
        <v>4</v>
      </c>
      <c r="J5" s="12">
        <v>4</v>
      </c>
      <c r="K5" s="12">
        <v>5</v>
      </c>
      <c r="L5" s="12">
        <v>8</v>
      </c>
      <c r="M5" s="12">
        <v>8</v>
      </c>
      <c r="N5" s="12">
        <v>6</v>
      </c>
      <c r="O5" s="12">
        <v>4</v>
      </c>
      <c r="P5" s="12">
        <v>4</v>
      </c>
      <c r="Q5" s="12">
        <v>6</v>
      </c>
      <c r="R5" s="12">
        <v>6</v>
      </c>
      <c r="S5" s="12">
        <v>8</v>
      </c>
      <c r="T5" s="12">
        <v>10</v>
      </c>
      <c r="U5" s="12">
        <v>15</v>
      </c>
      <c r="V5" s="23">
        <f aca="true" t="shared" si="0" ref="V5:V27">G5+H5+I5+J5+K5+L5+M5+N5+O5+P5+Q5+R5+S5+T5+U5</f>
        <v>100</v>
      </c>
      <c r="W5" s="3"/>
      <c r="X5" s="17"/>
    </row>
    <row r="6" spans="1:24" s="5" customFormat="1" ht="15" customHeight="1">
      <c r="A6" s="90">
        <v>1</v>
      </c>
      <c r="B6" s="91">
        <v>705</v>
      </c>
      <c r="C6" s="92" t="s">
        <v>88</v>
      </c>
      <c r="D6" s="92" t="s">
        <v>89</v>
      </c>
      <c r="E6" s="92" t="s">
        <v>24</v>
      </c>
      <c r="F6" s="93" t="s">
        <v>199</v>
      </c>
      <c r="G6" s="94">
        <v>5</v>
      </c>
      <c r="H6" s="94">
        <v>4</v>
      </c>
      <c r="I6" s="94">
        <v>2</v>
      </c>
      <c r="J6" s="94">
        <v>4</v>
      </c>
      <c r="K6" s="94">
        <v>5</v>
      </c>
      <c r="L6" s="94">
        <v>0</v>
      </c>
      <c r="M6" s="94">
        <v>5</v>
      </c>
      <c r="N6" s="94">
        <v>4</v>
      </c>
      <c r="O6" s="94">
        <v>1</v>
      </c>
      <c r="P6" s="94">
        <v>4</v>
      </c>
      <c r="Q6" s="94">
        <v>2</v>
      </c>
      <c r="R6" s="94">
        <v>3</v>
      </c>
      <c r="S6" s="94">
        <v>4</v>
      </c>
      <c r="T6" s="94">
        <v>7</v>
      </c>
      <c r="U6" s="94">
        <v>4</v>
      </c>
      <c r="V6" s="95">
        <f t="shared" si="0"/>
        <v>54</v>
      </c>
      <c r="W6" s="96" t="s">
        <v>266</v>
      </c>
      <c r="X6" s="18"/>
    </row>
    <row r="7" spans="1:24" s="5" customFormat="1" ht="15" customHeight="1">
      <c r="A7" s="90">
        <v>2</v>
      </c>
      <c r="B7" s="91">
        <v>717</v>
      </c>
      <c r="C7" s="92" t="s">
        <v>106</v>
      </c>
      <c r="D7" s="92" t="s">
        <v>36</v>
      </c>
      <c r="E7" s="92" t="s">
        <v>7</v>
      </c>
      <c r="F7" s="93" t="s">
        <v>203</v>
      </c>
      <c r="G7" s="94">
        <v>1</v>
      </c>
      <c r="H7" s="94">
        <v>5</v>
      </c>
      <c r="I7" s="94">
        <v>1</v>
      </c>
      <c r="J7" s="94">
        <v>2</v>
      </c>
      <c r="K7" s="94">
        <v>0</v>
      </c>
      <c r="L7" s="94">
        <v>3</v>
      </c>
      <c r="M7" s="94">
        <v>2</v>
      </c>
      <c r="N7" s="94">
        <v>4</v>
      </c>
      <c r="O7" s="94">
        <v>3</v>
      </c>
      <c r="P7" s="94">
        <v>2</v>
      </c>
      <c r="Q7" s="94">
        <v>5</v>
      </c>
      <c r="R7" s="94">
        <v>2</v>
      </c>
      <c r="S7" s="94">
        <v>5</v>
      </c>
      <c r="T7" s="94">
        <v>5</v>
      </c>
      <c r="U7" s="94">
        <v>12</v>
      </c>
      <c r="V7" s="95">
        <f t="shared" si="0"/>
        <v>52</v>
      </c>
      <c r="W7" s="96" t="s">
        <v>267</v>
      </c>
      <c r="X7" s="18"/>
    </row>
    <row r="8" spans="1:24" s="5" customFormat="1" ht="15" customHeight="1">
      <c r="A8" s="90">
        <v>3</v>
      </c>
      <c r="B8" s="91">
        <v>712</v>
      </c>
      <c r="C8" s="92" t="s">
        <v>188</v>
      </c>
      <c r="D8" s="92" t="s">
        <v>189</v>
      </c>
      <c r="E8" s="92" t="s">
        <v>13</v>
      </c>
      <c r="F8" s="93" t="s">
        <v>202</v>
      </c>
      <c r="G8" s="94">
        <v>0</v>
      </c>
      <c r="H8" s="94">
        <v>4</v>
      </c>
      <c r="I8" s="94">
        <v>2</v>
      </c>
      <c r="J8" s="94">
        <v>1</v>
      </c>
      <c r="K8" s="94">
        <v>3</v>
      </c>
      <c r="L8" s="94">
        <v>0</v>
      </c>
      <c r="M8" s="94">
        <v>2</v>
      </c>
      <c r="N8" s="94">
        <v>6</v>
      </c>
      <c r="O8" s="94">
        <v>2</v>
      </c>
      <c r="P8" s="94">
        <v>0</v>
      </c>
      <c r="Q8" s="94">
        <v>2</v>
      </c>
      <c r="R8" s="94">
        <v>3</v>
      </c>
      <c r="S8" s="94">
        <v>2</v>
      </c>
      <c r="T8" s="94">
        <v>8</v>
      </c>
      <c r="U8" s="94">
        <v>12</v>
      </c>
      <c r="V8" s="95">
        <f t="shared" si="0"/>
        <v>47</v>
      </c>
      <c r="W8" s="96" t="s">
        <v>267</v>
      </c>
      <c r="X8" s="18"/>
    </row>
    <row r="9" spans="1:24" s="5" customFormat="1" ht="15" customHeight="1">
      <c r="A9" s="90">
        <v>4</v>
      </c>
      <c r="B9" s="91">
        <v>719</v>
      </c>
      <c r="C9" s="92" t="s">
        <v>108</v>
      </c>
      <c r="D9" s="92" t="s">
        <v>76</v>
      </c>
      <c r="E9" s="92" t="s">
        <v>28</v>
      </c>
      <c r="F9" s="93" t="s">
        <v>212</v>
      </c>
      <c r="G9" s="94">
        <v>3</v>
      </c>
      <c r="H9" s="94">
        <v>3</v>
      </c>
      <c r="I9" s="94">
        <v>1</v>
      </c>
      <c r="J9" s="94">
        <v>1</v>
      </c>
      <c r="K9" s="94">
        <v>3</v>
      </c>
      <c r="L9" s="94">
        <v>3</v>
      </c>
      <c r="M9" s="94">
        <v>2</v>
      </c>
      <c r="N9" s="94">
        <v>5</v>
      </c>
      <c r="O9" s="94">
        <v>2</v>
      </c>
      <c r="P9" s="94">
        <v>0</v>
      </c>
      <c r="Q9" s="94">
        <v>1</v>
      </c>
      <c r="R9" s="94">
        <v>5</v>
      </c>
      <c r="S9" s="94">
        <v>3</v>
      </c>
      <c r="T9" s="94">
        <v>7</v>
      </c>
      <c r="U9" s="94">
        <v>2</v>
      </c>
      <c r="V9" s="95">
        <f t="shared" si="0"/>
        <v>41</v>
      </c>
      <c r="W9" s="96" t="s">
        <v>267</v>
      </c>
      <c r="X9" s="18"/>
    </row>
    <row r="10" spans="1:24" s="5" customFormat="1" ht="15" customHeight="1">
      <c r="A10" s="90">
        <v>5</v>
      </c>
      <c r="B10" s="91">
        <v>711</v>
      </c>
      <c r="C10" s="92" t="s">
        <v>96</v>
      </c>
      <c r="D10" s="92" t="s">
        <v>97</v>
      </c>
      <c r="E10" s="92" t="s">
        <v>39</v>
      </c>
      <c r="F10" s="93" t="s">
        <v>207</v>
      </c>
      <c r="G10" s="94">
        <v>1</v>
      </c>
      <c r="H10" s="94">
        <v>4</v>
      </c>
      <c r="I10" s="94">
        <v>0</v>
      </c>
      <c r="J10" s="94">
        <v>1</v>
      </c>
      <c r="K10" s="94">
        <v>2</v>
      </c>
      <c r="L10" s="94">
        <v>0</v>
      </c>
      <c r="M10" s="94">
        <v>0</v>
      </c>
      <c r="N10" s="94">
        <v>4</v>
      </c>
      <c r="O10" s="94">
        <v>3</v>
      </c>
      <c r="P10" s="94">
        <v>0</v>
      </c>
      <c r="Q10" s="94">
        <v>2</v>
      </c>
      <c r="R10" s="94">
        <v>3</v>
      </c>
      <c r="S10" s="94">
        <v>2</v>
      </c>
      <c r="T10" s="94">
        <v>9</v>
      </c>
      <c r="U10" s="94">
        <v>1</v>
      </c>
      <c r="V10" s="95">
        <f t="shared" si="0"/>
        <v>32</v>
      </c>
      <c r="W10" s="96" t="s">
        <v>267</v>
      </c>
      <c r="X10" s="18"/>
    </row>
    <row r="11" spans="1:24" s="5" customFormat="1" ht="15" customHeight="1">
      <c r="A11" s="59">
        <v>6</v>
      </c>
      <c r="B11" s="54">
        <v>714</v>
      </c>
      <c r="C11" s="10" t="s">
        <v>100</v>
      </c>
      <c r="D11" s="10" t="s">
        <v>101</v>
      </c>
      <c r="E11" s="10" t="s">
        <v>15</v>
      </c>
      <c r="F11" s="11" t="s">
        <v>209</v>
      </c>
      <c r="G11" s="24">
        <v>1</v>
      </c>
      <c r="H11" s="24">
        <v>3</v>
      </c>
      <c r="I11" s="24">
        <v>0</v>
      </c>
      <c r="J11" s="24">
        <v>1</v>
      </c>
      <c r="K11" s="24">
        <v>3</v>
      </c>
      <c r="L11" s="24">
        <v>0</v>
      </c>
      <c r="M11" s="24">
        <v>0</v>
      </c>
      <c r="N11" s="24">
        <v>6</v>
      </c>
      <c r="O11" s="24">
        <v>2</v>
      </c>
      <c r="P11" s="24">
        <v>0</v>
      </c>
      <c r="Q11" s="24">
        <v>2</v>
      </c>
      <c r="R11" s="24">
        <v>1</v>
      </c>
      <c r="S11" s="24">
        <v>2</v>
      </c>
      <c r="T11" s="24">
        <v>6</v>
      </c>
      <c r="U11" s="24">
        <v>2</v>
      </c>
      <c r="V11" s="23">
        <f t="shared" si="0"/>
        <v>29</v>
      </c>
      <c r="W11" s="4"/>
      <c r="X11" s="18"/>
    </row>
    <row r="12" spans="1:24" s="5" customFormat="1" ht="15" customHeight="1">
      <c r="A12" s="59">
        <v>7</v>
      </c>
      <c r="B12" s="62">
        <v>720</v>
      </c>
      <c r="C12" s="10" t="s">
        <v>235</v>
      </c>
      <c r="D12" s="10" t="s">
        <v>189</v>
      </c>
      <c r="E12" s="10" t="s">
        <v>25</v>
      </c>
      <c r="F12" s="11" t="s">
        <v>109</v>
      </c>
      <c r="G12" s="24">
        <v>2</v>
      </c>
      <c r="H12" s="24">
        <v>4</v>
      </c>
      <c r="I12" s="24">
        <v>1</v>
      </c>
      <c r="J12" s="24">
        <v>0</v>
      </c>
      <c r="K12" s="24">
        <v>2</v>
      </c>
      <c r="L12" s="24">
        <v>0</v>
      </c>
      <c r="M12" s="24">
        <v>0</v>
      </c>
      <c r="N12" s="24">
        <v>3</v>
      </c>
      <c r="O12" s="24">
        <v>1</v>
      </c>
      <c r="P12" s="24">
        <v>0</v>
      </c>
      <c r="Q12" s="24">
        <v>1</v>
      </c>
      <c r="R12" s="24">
        <v>2</v>
      </c>
      <c r="S12" s="24">
        <v>3</v>
      </c>
      <c r="T12" s="24">
        <v>5</v>
      </c>
      <c r="U12" s="24">
        <v>1</v>
      </c>
      <c r="V12" s="23">
        <f t="shared" si="0"/>
        <v>25</v>
      </c>
      <c r="W12" s="4"/>
      <c r="X12" s="18"/>
    </row>
    <row r="13" spans="1:24" s="5" customFormat="1" ht="15" customHeight="1">
      <c r="A13" s="59">
        <v>7</v>
      </c>
      <c r="B13" s="54">
        <v>725</v>
      </c>
      <c r="C13" s="10" t="s">
        <v>114</v>
      </c>
      <c r="D13" s="10" t="s">
        <v>48</v>
      </c>
      <c r="E13" s="10" t="s">
        <v>115</v>
      </c>
      <c r="F13" s="11" t="s">
        <v>205</v>
      </c>
      <c r="G13" s="24">
        <v>0</v>
      </c>
      <c r="H13" s="24">
        <v>3</v>
      </c>
      <c r="I13" s="24">
        <v>0</v>
      </c>
      <c r="J13" s="24">
        <v>1</v>
      </c>
      <c r="K13" s="24">
        <v>0</v>
      </c>
      <c r="L13" s="24">
        <v>0</v>
      </c>
      <c r="M13" s="24">
        <v>2</v>
      </c>
      <c r="N13" s="24">
        <v>5</v>
      </c>
      <c r="O13" s="24">
        <v>3</v>
      </c>
      <c r="P13" s="24">
        <v>0</v>
      </c>
      <c r="Q13" s="24">
        <v>0</v>
      </c>
      <c r="R13" s="24">
        <v>4</v>
      </c>
      <c r="S13" s="24">
        <v>0</v>
      </c>
      <c r="T13" s="24">
        <v>3</v>
      </c>
      <c r="U13" s="24">
        <v>4</v>
      </c>
      <c r="V13" s="23">
        <f t="shared" si="0"/>
        <v>25</v>
      </c>
      <c r="W13" s="4"/>
      <c r="X13" s="18"/>
    </row>
    <row r="14" spans="1:24" s="5" customFormat="1" ht="15" customHeight="1">
      <c r="A14" s="59">
        <v>9</v>
      </c>
      <c r="B14" s="54">
        <v>723</v>
      </c>
      <c r="C14" s="10" t="s">
        <v>113</v>
      </c>
      <c r="D14" s="10" t="s">
        <v>32</v>
      </c>
      <c r="E14" s="10" t="s">
        <v>53</v>
      </c>
      <c r="F14" s="11" t="s">
        <v>206</v>
      </c>
      <c r="G14" s="24">
        <v>1</v>
      </c>
      <c r="H14" s="24">
        <v>3</v>
      </c>
      <c r="I14" s="24">
        <v>3</v>
      </c>
      <c r="J14" s="24">
        <v>0</v>
      </c>
      <c r="K14" s="24">
        <v>0</v>
      </c>
      <c r="L14" s="24">
        <v>1</v>
      </c>
      <c r="M14" s="24">
        <v>0</v>
      </c>
      <c r="N14" s="24">
        <v>2</v>
      </c>
      <c r="O14" s="24">
        <v>2</v>
      </c>
      <c r="P14" s="24">
        <v>0</v>
      </c>
      <c r="Q14" s="24">
        <v>0</v>
      </c>
      <c r="R14" s="24">
        <v>1</v>
      </c>
      <c r="S14" s="24">
        <v>1</v>
      </c>
      <c r="T14" s="24">
        <v>5</v>
      </c>
      <c r="U14" s="24">
        <v>3</v>
      </c>
      <c r="V14" s="23">
        <f t="shared" si="0"/>
        <v>22</v>
      </c>
      <c r="W14" s="4"/>
      <c r="X14" s="18"/>
    </row>
    <row r="15" spans="1:24" s="5" customFormat="1" ht="15" customHeight="1">
      <c r="A15" s="59">
        <v>10</v>
      </c>
      <c r="B15" s="54">
        <v>718</v>
      </c>
      <c r="C15" s="10" t="s">
        <v>107</v>
      </c>
      <c r="D15" s="10" t="s">
        <v>50</v>
      </c>
      <c r="E15" s="10" t="s">
        <v>6</v>
      </c>
      <c r="F15" s="11" t="s">
        <v>259</v>
      </c>
      <c r="G15" s="24">
        <v>0</v>
      </c>
      <c r="H15" s="24">
        <v>3</v>
      </c>
      <c r="I15" s="24">
        <v>2</v>
      </c>
      <c r="J15" s="24">
        <v>0</v>
      </c>
      <c r="K15" s="24">
        <v>1</v>
      </c>
      <c r="L15" s="24">
        <v>0</v>
      </c>
      <c r="M15" s="24">
        <v>0</v>
      </c>
      <c r="N15" s="24">
        <v>6</v>
      </c>
      <c r="O15" s="24">
        <v>0</v>
      </c>
      <c r="P15" s="24">
        <v>0</v>
      </c>
      <c r="Q15" s="24">
        <v>0</v>
      </c>
      <c r="R15" s="24">
        <v>1</v>
      </c>
      <c r="S15" s="24">
        <v>3</v>
      </c>
      <c r="T15" s="24">
        <v>5</v>
      </c>
      <c r="U15" s="24">
        <v>0</v>
      </c>
      <c r="V15" s="23">
        <f t="shared" si="0"/>
        <v>21</v>
      </c>
      <c r="W15" s="4"/>
      <c r="X15" s="18"/>
    </row>
    <row r="16" spans="1:24" s="5" customFormat="1" ht="15" customHeight="1">
      <c r="A16" s="59">
        <v>11</v>
      </c>
      <c r="B16" s="54">
        <v>715</v>
      </c>
      <c r="C16" s="10" t="s">
        <v>102</v>
      </c>
      <c r="D16" s="10" t="s">
        <v>103</v>
      </c>
      <c r="E16" s="10" t="s">
        <v>104</v>
      </c>
      <c r="F16" s="11" t="s">
        <v>210</v>
      </c>
      <c r="G16" s="24">
        <v>0</v>
      </c>
      <c r="H16" s="24">
        <v>4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5</v>
      </c>
      <c r="O16" s="24">
        <v>3</v>
      </c>
      <c r="P16" s="24">
        <v>0</v>
      </c>
      <c r="Q16" s="24">
        <v>0</v>
      </c>
      <c r="R16" s="24">
        <v>1</v>
      </c>
      <c r="S16" s="24">
        <v>1</v>
      </c>
      <c r="T16" s="24">
        <v>0</v>
      </c>
      <c r="U16" s="24">
        <v>6</v>
      </c>
      <c r="V16" s="23">
        <f t="shared" si="0"/>
        <v>20</v>
      </c>
      <c r="W16" s="4"/>
      <c r="X16" s="18"/>
    </row>
    <row r="17" spans="1:24" s="5" customFormat="1" ht="15" customHeight="1">
      <c r="A17" s="59">
        <v>12</v>
      </c>
      <c r="B17" s="54">
        <v>703</v>
      </c>
      <c r="C17" s="10" t="s">
        <v>85</v>
      </c>
      <c r="D17" s="10" t="s">
        <v>56</v>
      </c>
      <c r="E17" s="10" t="s">
        <v>33</v>
      </c>
      <c r="F17" s="11" t="s">
        <v>197</v>
      </c>
      <c r="G17" s="24">
        <v>0</v>
      </c>
      <c r="H17" s="24">
        <v>3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5</v>
      </c>
      <c r="O17" s="24">
        <v>2</v>
      </c>
      <c r="P17" s="24">
        <v>0</v>
      </c>
      <c r="Q17" s="24">
        <v>0</v>
      </c>
      <c r="R17" s="24">
        <v>2</v>
      </c>
      <c r="S17" s="24">
        <v>0</v>
      </c>
      <c r="T17" s="24">
        <v>5</v>
      </c>
      <c r="U17" s="24">
        <v>0</v>
      </c>
      <c r="V17" s="23">
        <f t="shared" si="0"/>
        <v>17</v>
      </c>
      <c r="W17" s="4"/>
      <c r="X17" s="18"/>
    </row>
    <row r="18" spans="1:24" s="5" customFormat="1" ht="15" customHeight="1">
      <c r="A18" s="59">
        <v>12</v>
      </c>
      <c r="B18" s="54">
        <v>704</v>
      </c>
      <c r="C18" s="10" t="s">
        <v>86</v>
      </c>
      <c r="D18" s="10" t="s">
        <v>44</v>
      </c>
      <c r="E18" s="10" t="s">
        <v>87</v>
      </c>
      <c r="F18" s="11" t="s">
        <v>198</v>
      </c>
      <c r="G18" s="24">
        <v>1</v>
      </c>
      <c r="H18" s="24">
        <v>3</v>
      </c>
      <c r="I18" s="24">
        <v>0</v>
      </c>
      <c r="J18" s="24">
        <v>0</v>
      </c>
      <c r="K18" s="24">
        <v>2</v>
      </c>
      <c r="L18" s="24">
        <v>0</v>
      </c>
      <c r="M18" s="24">
        <v>0</v>
      </c>
      <c r="N18" s="24">
        <v>2</v>
      </c>
      <c r="O18" s="24">
        <v>1</v>
      </c>
      <c r="P18" s="24">
        <v>0</v>
      </c>
      <c r="Q18" s="24">
        <v>2</v>
      </c>
      <c r="R18" s="24">
        <v>1</v>
      </c>
      <c r="S18" s="24">
        <v>2</v>
      </c>
      <c r="T18" s="24">
        <v>3</v>
      </c>
      <c r="U18" s="24">
        <v>0</v>
      </c>
      <c r="V18" s="23">
        <f t="shared" si="0"/>
        <v>17</v>
      </c>
      <c r="W18" s="4"/>
      <c r="X18" s="18"/>
    </row>
    <row r="19" spans="1:24" s="5" customFormat="1" ht="15" customHeight="1">
      <c r="A19" s="59">
        <v>12</v>
      </c>
      <c r="B19" s="54">
        <v>710</v>
      </c>
      <c r="C19" s="10" t="s">
        <v>186</v>
      </c>
      <c r="D19" s="10" t="s">
        <v>77</v>
      </c>
      <c r="E19" s="10" t="s">
        <v>31</v>
      </c>
      <c r="F19" s="11" t="s">
        <v>208</v>
      </c>
      <c r="G19" s="24">
        <v>0</v>
      </c>
      <c r="H19" s="24">
        <v>4</v>
      </c>
      <c r="I19" s="24">
        <v>1</v>
      </c>
      <c r="J19" s="24">
        <v>0</v>
      </c>
      <c r="K19" s="24">
        <v>2</v>
      </c>
      <c r="L19" s="24">
        <v>0</v>
      </c>
      <c r="M19" s="24">
        <v>0</v>
      </c>
      <c r="N19" s="24">
        <v>4</v>
      </c>
      <c r="O19" s="24">
        <v>0</v>
      </c>
      <c r="P19" s="24">
        <v>0</v>
      </c>
      <c r="Q19" s="24">
        <v>2</v>
      </c>
      <c r="R19" s="24">
        <v>1</v>
      </c>
      <c r="S19" s="24">
        <v>1</v>
      </c>
      <c r="T19" s="24">
        <v>1</v>
      </c>
      <c r="U19" s="24">
        <v>1</v>
      </c>
      <c r="V19" s="23">
        <f t="shared" si="0"/>
        <v>17</v>
      </c>
      <c r="W19" s="4"/>
      <c r="X19" s="18"/>
    </row>
    <row r="20" spans="1:24" s="5" customFormat="1" ht="15" customHeight="1">
      <c r="A20" s="59">
        <v>15</v>
      </c>
      <c r="B20" s="54">
        <v>706</v>
      </c>
      <c r="C20" s="10" t="s">
        <v>90</v>
      </c>
      <c r="D20" s="10" t="s">
        <v>91</v>
      </c>
      <c r="E20" s="10" t="s">
        <v>10</v>
      </c>
      <c r="F20" s="11" t="s">
        <v>213</v>
      </c>
      <c r="G20" s="24">
        <v>0</v>
      </c>
      <c r="H20" s="24">
        <v>4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4">
        <v>4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6</v>
      </c>
      <c r="U20" s="24">
        <v>0</v>
      </c>
      <c r="V20" s="23">
        <f t="shared" si="0"/>
        <v>16</v>
      </c>
      <c r="W20" s="4"/>
      <c r="X20" s="18"/>
    </row>
    <row r="21" spans="1:24" s="5" customFormat="1" ht="15" customHeight="1">
      <c r="A21" s="59">
        <v>15</v>
      </c>
      <c r="B21" s="54">
        <v>721</v>
      </c>
      <c r="C21" s="10" t="s">
        <v>42</v>
      </c>
      <c r="D21" s="10" t="s">
        <v>38</v>
      </c>
      <c r="E21" s="10" t="s">
        <v>19</v>
      </c>
      <c r="F21" s="11" t="s">
        <v>110</v>
      </c>
      <c r="G21" s="24">
        <v>0</v>
      </c>
      <c r="H21" s="24">
        <v>3</v>
      </c>
      <c r="I21" s="24">
        <v>1</v>
      </c>
      <c r="J21" s="24">
        <v>0</v>
      </c>
      <c r="K21" s="24">
        <v>1</v>
      </c>
      <c r="L21" s="24">
        <v>0</v>
      </c>
      <c r="M21" s="24">
        <v>0</v>
      </c>
      <c r="N21" s="24">
        <v>6</v>
      </c>
      <c r="O21" s="24">
        <v>2</v>
      </c>
      <c r="P21" s="24">
        <v>0</v>
      </c>
      <c r="Q21" s="24">
        <v>0</v>
      </c>
      <c r="R21" s="24">
        <v>2</v>
      </c>
      <c r="S21" s="24">
        <v>0</v>
      </c>
      <c r="T21" s="24">
        <v>1</v>
      </c>
      <c r="U21" s="24">
        <v>0</v>
      </c>
      <c r="V21" s="23">
        <f t="shared" si="0"/>
        <v>16</v>
      </c>
      <c r="W21" s="4"/>
      <c r="X21" s="18"/>
    </row>
    <row r="22" spans="1:24" s="5" customFormat="1" ht="15" customHeight="1">
      <c r="A22" s="59">
        <v>17</v>
      </c>
      <c r="B22" s="62">
        <v>713</v>
      </c>
      <c r="C22" s="10" t="s">
        <v>223</v>
      </c>
      <c r="D22" s="10" t="s">
        <v>5</v>
      </c>
      <c r="E22" s="10" t="s">
        <v>98</v>
      </c>
      <c r="F22" s="11" t="s">
        <v>99</v>
      </c>
      <c r="G22" s="24">
        <v>0</v>
      </c>
      <c r="H22" s="24">
        <v>3</v>
      </c>
      <c r="I22" s="24">
        <v>0</v>
      </c>
      <c r="J22" s="24">
        <v>0</v>
      </c>
      <c r="K22" s="24">
        <v>2</v>
      </c>
      <c r="L22" s="24">
        <v>0</v>
      </c>
      <c r="M22" s="24">
        <v>0</v>
      </c>
      <c r="N22" s="24">
        <v>4</v>
      </c>
      <c r="O22" s="24">
        <v>2</v>
      </c>
      <c r="P22" s="24">
        <v>0</v>
      </c>
      <c r="Q22" s="24">
        <v>0</v>
      </c>
      <c r="R22" s="24">
        <v>2</v>
      </c>
      <c r="S22" s="24">
        <v>1</v>
      </c>
      <c r="T22" s="24">
        <v>0</v>
      </c>
      <c r="U22" s="24">
        <v>0</v>
      </c>
      <c r="V22" s="23">
        <f t="shared" si="0"/>
        <v>14</v>
      </c>
      <c r="W22" s="4"/>
      <c r="X22" s="18"/>
    </row>
    <row r="23" spans="1:24" s="5" customFormat="1" ht="15" customHeight="1">
      <c r="A23" s="59">
        <v>18</v>
      </c>
      <c r="B23" s="54">
        <v>708</v>
      </c>
      <c r="C23" s="10" t="s">
        <v>94</v>
      </c>
      <c r="D23" s="10" t="s">
        <v>43</v>
      </c>
      <c r="E23" s="10" t="s">
        <v>30</v>
      </c>
      <c r="F23" s="11" t="s">
        <v>200</v>
      </c>
      <c r="G23" s="24">
        <v>2</v>
      </c>
      <c r="H23" s="24">
        <v>3</v>
      </c>
      <c r="I23" s="24">
        <v>0</v>
      </c>
      <c r="J23" s="24">
        <v>0</v>
      </c>
      <c r="K23" s="24">
        <v>3</v>
      </c>
      <c r="L23" s="24">
        <v>0</v>
      </c>
      <c r="M23" s="24">
        <v>0</v>
      </c>
      <c r="N23" s="24">
        <v>2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2</v>
      </c>
      <c r="U23" s="24">
        <v>0</v>
      </c>
      <c r="V23" s="23">
        <f t="shared" si="0"/>
        <v>13</v>
      </c>
      <c r="W23" s="4"/>
      <c r="X23" s="18"/>
    </row>
    <row r="24" spans="1:24" s="5" customFormat="1" ht="15" customHeight="1">
      <c r="A24" s="59">
        <v>18</v>
      </c>
      <c r="B24" s="54">
        <v>724</v>
      </c>
      <c r="C24" s="10" t="s">
        <v>74</v>
      </c>
      <c r="D24" s="10" t="s">
        <v>46</v>
      </c>
      <c r="E24" s="10" t="s">
        <v>65</v>
      </c>
      <c r="F24" s="11" t="s">
        <v>204</v>
      </c>
      <c r="G24" s="24">
        <v>0</v>
      </c>
      <c r="H24" s="24">
        <v>3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24">
        <v>4</v>
      </c>
      <c r="O24" s="24">
        <v>2</v>
      </c>
      <c r="P24" s="24">
        <v>0</v>
      </c>
      <c r="Q24" s="24">
        <v>0</v>
      </c>
      <c r="R24" s="24">
        <v>1</v>
      </c>
      <c r="S24" s="24">
        <v>2</v>
      </c>
      <c r="T24" s="24">
        <v>0</v>
      </c>
      <c r="U24" s="24">
        <v>0</v>
      </c>
      <c r="V24" s="23">
        <f t="shared" si="0"/>
        <v>13</v>
      </c>
      <c r="W24" s="4"/>
      <c r="X24" s="18"/>
    </row>
    <row r="25" spans="1:24" s="5" customFormat="1" ht="15" customHeight="1">
      <c r="A25" s="59">
        <v>20</v>
      </c>
      <c r="B25" s="54">
        <v>722</v>
      </c>
      <c r="C25" s="10" t="s">
        <v>111</v>
      </c>
      <c r="D25" s="10" t="s">
        <v>77</v>
      </c>
      <c r="E25" s="10" t="s">
        <v>112</v>
      </c>
      <c r="F25" s="11" t="s">
        <v>214</v>
      </c>
      <c r="G25" s="24">
        <v>0</v>
      </c>
      <c r="H25" s="24">
        <v>3</v>
      </c>
      <c r="I25" s="24">
        <v>1</v>
      </c>
      <c r="J25" s="24">
        <v>0</v>
      </c>
      <c r="K25" s="24">
        <v>1</v>
      </c>
      <c r="L25" s="24">
        <v>0</v>
      </c>
      <c r="M25" s="24">
        <v>0</v>
      </c>
      <c r="N25" s="24">
        <v>2</v>
      </c>
      <c r="O25" s="24">
        <v>1</v>
      </c>
      <c r="P25" s="24">
        <v>0</v>
      </c>
      <c r="Q25" s="24">
        <v>0</v>
      </c>
      <c r="R25" s="24">
        <v>1</v>
      </c>
      <c r="S25" s="24">
        <v>0</v>
      </c>
      <c r="T25" s="24">
        <v>1</v>
      </c>
      <c r="U25" s="24">
        <v>0</v>
      </c>
      <c r="V25" s="23">
        <f t="shared" si="0"/>
        <v>10</v>
      </c>
      <c r="W25" s="4"/>
      <c r="X25" s="18"/>
    </row>
    <row r="26" spans="1:24" s="5" customFormat="1" ht="15" customHeight="1">
      <c r="A26" s="59">
        <v>21</v>
      </c>
      <c r="B26" s="54">
        <v>702</v>
      </c>
      <c r="C26" s="10" t="s">
        <v>83</v>
      </c>
      <c r="D26" s="10" t="s">
        <v>72</v>
      </c>
      <c r="E26" s="10" t="s">
        <v>84</v>
      </c>
      <c r="F26" s="11" t="s">
        <v>196</v>
      </c>
      <c r="G26" s="24">
        <v>0</v>
      </c>
      <c r="H26" s="24">
        <v>3</v>
      </c>
      <c r="I26" s="24">
        <v>0</v>
      </c>
      <c r="J26" s="24">
        <v>0</v>
      </c>
      <c r="K26" s="24">
        <v>0</v>
      </c>
      <c r="L26" s="24">
        <v>1</v>
      </c>
      <c r="M26" s="24">
        <v>0</v>
      </c>
      <c r="N26" s="24">
        <v>2</v>
      </c>
      <c r="O26" s="24">
        <v>0</v>
      </c>
      <c r="P26" s="24">
        <v>0</v>
      </c>
      <c r="Q26" s="24">
        <v>2</v>
      </c>
      <c r="R26" s="24">
        <v>1</v>
      </c>
      <c r="S26" s="24">
        <v>0</v>
      </c>
      <c r="T26" s="24">
        <v>0</v>
      </c>
      <c r="U26" s="24">
        <v>0</v>
      </c>
      <c r="V26" s="23">
        <f t="shared" si="0"/>
        <v>9</v>
      </c>
      <c r="W26" s="4"/>
      <c r="X26" s="18"/>
    </row>
    <row r="27" spans="1:24" s="5" customFormat="1" ht="15" customHeight="1">
      <c r="A27" s="59">
        <v>22</v>
      </c>
      <c r="B27" s="54">
        <v>709</v>
      </c>
      <c r="C27" s="10" t="s">
        <v>95</v>
      </c>
      <c r="D27" s="10" t="s">
        <v>51</v>
      </c>
      <c r="E27" s="10" t="s">
        <v>64</v>
      </c>
      <c r="F27" s="11" t="s">
        <v>201</v>
      </c>
      <c r="G27" s="24">
        <v>0</v>
      </c>
      <c r="H27" s="24">
        <v>2</v>
      </c>
      <c r="I27" s="24">
        <v>0</v>
      </c>
      <c r="J27" s="24">
        <v>0</v>
      </c>
      <c r="K27" s="24">
        <v>2</v>
      </c>
      <c r="L27" s="24">
        <v>0</v>
      </c>
      <c r="M27" s="24">
        <v>0</v>
      </c>
      <c r="N27" s="24">
        <v>2</v>
      </c>
      <c r="O27" s="24">
        <v>0</v>
      </c>
      <c r="P27" s="24">
        <v>0</v>
      </c>
      <c r="Q27" s="24">
        <v>0</v>
      </c>
      <c r="R27" s="24">
        <v>1</v>
      </c>
      <c r="S27" s="24">
        <v>1</v>
      </c>
      <c r="T27" s="24">
        <v>0</v>
      </c>
      <c r="U27" s="24">
        <v>0</v>
      </c>
      <c r="V27" s="23">
        <f t="shared" si="0"/>
        <v>8</v>
      </c>
      <c r="W27" s="4"/>
      <c r="X27" s="18"/>
    </row>
    <row r="28" spans="1:24" s="5" customFormat="1" ht="15" customHeight="1">
      <c r="A28" s="60"/>
      <c r="B28" s="54">
        <v>701</v>
      </c>
      <c r="C28" s="10" t="s">
        <v>81</v>
      </c>
      <c r="D28" s="10" t="s">
        <v>82</v>
      </c>
      <c r="E28" s="10" t="s">
        <v>54</v>
      </c>
      <c r="F28" s="11" t="s">
        <v>195</v>
      </c>
      <c r="G28" s="113" t="s">
        <v>260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23"/>
      <c r="W28" s="4"/>
      <c r="X28" s="18"/>
    </row>
    <row r="29" spans="1:24" s="5" customFormat="1" ht="15" customHeight="1">
      <c r="A29" s="60"/>
      <c r="B29" s="54">
        <v>716</v>
      </c>
      <c r="C29" s="10" t="s">
        <v>105</v>
      </c>
      <c r="D29" s="10" t="s">
        <v>9</v>
      </c>
      <c r="E29" s="10" t="s">
        <v>37</v>
      </c>
      <c r="F29" s="11" t="s">
        <v>211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3"/>
      <c r="W29" s="4"/>
      <c r="X29" s="18"/>
    </row>
    <row r="30" spans="1:24" s="5" customFormat="1" ht="15" customHeight="1" thickBot="1">
      <c r="A30" s="61"/>
      <c r="B30" s="55">
        <v>707</v>
      </c>
      <c r="C30" s="19" t="s">
        <v>92</v>
      </c>
      <c r="D30" s="19" t="s">
        <v>61</v>
      </c>
      <c r="E30" s="19" t="s">
        <v>17</v>
      </c>
      <c r="F30" s="20" t="s">
        <v>93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21"/>
      <c r="X30" s="22"/>
    </row>
    <row r="31" ht="13.5">
      <c r="J31" s="50"/>
    </row>
    <row r="32" spans="2:19" ht="24.75" customHeight="1">
      <c r="B32" s="44" t="s">
        <v>249</v>
      </c>
      <c r="C32" s="44"/>
      <c r="D32" s="44"/>
      <c r="E32" s="44"/>
      <c r="F32" s="44"/>
      <c r="G32" s="44"/>
      <c r="H32" t="s">
        <v>250</v>
      </c>
      <c r="I32" t="s">
        <v>251</v>
      </c>
      <c r="R32" t="s">
        <v>252</v>
      </c>
      <c r="S32" t="s">
        <v>251</v>
      </c>
    </row>
    <row r="33" spans="8:19" ht="24.75" customHeight="1">
      <c r="H33" t="s">
        <v>253</v>
      </c>
      <c r="I33" t="s">
        <v>251</v>
      </c>
      <c r="R33" t="s">
        <v>254</v>
      </c>
      <c r="S33" t="s">
        <v>251</v>
      </c>
    </row>
    <row r="34" spans="8:19" ht="24.75" customHeight="1">
      <c r="H34" t="s">
        <v>255</v>
      </c>
      <c r="I34" t="s">
        <v>251</v>
      </c>
      <c r="R34" t="s">
        <v>256</v>
      </c>
      <c r="S34" t="s">
        <v>251</v>
      </c>
    </row>
  </sheetData>
  <sheetProtection/>
  <autoFilter ref="B4:V30"/>
  <mergeCells count="1">
    <mergeCell ref="G28:U28"/>
  </mergeCells>
  <printOptions/>
  <pageMargins left="0.25" right="0.25" top="0.39" bottom="0.2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="120" zoomScaleNormal="120" zoomScalePageLayoutView="0" workbookViewId="0" topLeftCell="F1">
      <selection activeCell="M9" sqref="M9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0.00390625" style="0" customWidth="1"/>
    <col min="4" max="4" width="7.25390625" style="0" customWidth="1"/>
    <col min="5" max="5" width="18.75390625" style="0" customWidth="1"/>
    <col min="6" max="6" width="23.125" style="0" customWidth="1"/>
    <col min="7" max="20" width="3.25390625" style="0" customWidth="1"/>
    <col min="21" max="21" width="4.875" style="0" customWidth="1"/>
    <col min="22" max="22" width="6.25390625" style="0" customWidth="1"/>
    <col min="23" max="23" width="8.75390625" style="0" customWidth="1"/>
  </cols>
  <sheetData>
    <row r="1" spans="3:5" ht="18">
      <c r="C1" s="1"/>
      <c r="D1" s="1"/>
      <c r="E1" s="7" t="s">
        <v>224</v>
      </c>
    </row>
    <row r="2" ht="12.75">
      <c r="F2" s="7" t="s">
        <v>218</v>
      </c>
    </row>
    <row r="3" ht="13.5" thickBot="1">
      <c r="F3" s="7"/>
    </row>
    <row r="4" spans="1:23" ht="29.25" customHeight="1" thickBot="1">
      <c r="A4" s="67" t="s">
        <v>263</v>
      </c>
      <c r="B4" s="73" t="s">
        <v>215</v>
      </c>
      <c r="C4" s="71" t="s">
        <v>0</v>
      </c>
      <c r="D4" s="51" t="s">
        <v>1</v>
      </c>
      <c r="E4" s="74" t="s">
        <v>2</v>
      </c>
      <c r="F4" s="75" t="s">
        <v>3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 t="s">
        <v>222</v>
      </c>
      <c r="U4" s="35" t="s">
        <v>220</v>
      </c>
      <c r="V4" s="15"/>
      <c r="W4" s="16" t="s">
        <v>219</v>
      </c>
    </row>
    <row r="5" spans="1:23" ht="12.75">
      <c r="A5" s="68"/>
      <c r="B5" s="63"/>
      <c r="C5" s="28"/>
      <c r="D5" s="28"/>
      <c r="E5" s="28"/>
      <c r="F5" s="31" t="s">
        <v>221</v>
      </c>
      <c r="G5" s="12">
        <v>6</v>
      </c>
      <c r="H5" s="12">
        <v>4</v>
      </c>
      <c r="I5" s="12">
        <v>8</v>
      </c>
      <c r="J5" s="12">
        <v>2</v>
      </c>
      <c r="K5" s="12">
        <v>4</v>
      </c>
      <c r="L5" s="12">
        <v>6</v>
      </c>
      <c r="M5" s="12">
        <v>8</v>
      </c>
      <c r="N5" s="12">
        <v>3</v>
      </c>
      <c r="O5" s="12">
        <v>10</v>
      </c>
      <c r="P5" s="12">
        <v>8</v>
      </c>
      <c r="Q5" s="12">
        <v>8</v>
      </c>
      <c r="R5" s="12">
        <v>8</v>
      </c>
      <c r="S5" s="12">
        <v>10</v>
      </c>
      <c r="T5" s="12">
        <v>15</v>
      </c>
      <c r="U5" s="23">
        <f aca="true" t="shared" si="0" ref="U5:U25">G5+H5+I5+J5+K5+L5+M5+N5+O5+P5+Q5+R5+S5+T5</f>
        <v>100</v>
      </c>
      <c r="V5" s="3"/>
      <c r="W5" s="17"/>
    </row>
    <row r="6" spans="1:23" ht="15" customHeight="1">
      <c r="A6" s="97">
        <v>1</v>
      </c>
      <c r="B6" s="98">
        <v>820</v>
      </c>
      <c r="C6" s="99" t="s">
        <v>131</v>
      </c>
      <c r="D6" s="99" t="s">
        <v>118</v>
      </c>
      <c r="E6" s="99" t="s">
        <v>65</v>
      </c>
      <c r="F6" s="99" t="s">
        <v>204</v>
      </c>
      <c r="G6" s="94">
        <v>4</v>
      </c>
      <c r="H6" s="94">
        <v>2</v>
      </c>
      <c r="I6" s="94">
        <v>6</v>
      </c>
      <c r="J6" s="94">
        <v>0</v>
      </c>
      <c r="K6" s="94">
        <v>2</v>
      </c>
      <c r="L6" s="94">
        <v>4</v>
      </c>
      <c r="M6" s="94">
        <v>6</v>
      </c>
      <c r="N6" s="94">
        <v>1</v>
      </c>
      <c r="O6" s="94">
        <v>5</v>
      </c>
      <c r="P6" s="94">
        <v>4</v>
      </c>
      <c r="Q6" s="94">
        <v>5</v>
      </c>
      <c r="R6" s="94">
        <v>8</v>
      </c>
      <c r="S6" s="94">
        <v>2</v>
      </c>
      <c r="T6" s="94">
        <v>0</v>
      </c>
      <c r="U6" s="95">
        <f t="shared" si="0"/>
        <v>49</v>
      </c>
      <c r="V6" s="96" t="s">
        <v>265</v>
      </c>
      <c r="W6" s="84"/>
    </row>
    <row r="7" spans="1:23" ht="15" customHeight="1">
      <c r="A7" s="97">
        <v>2</v>
      </c>
      <c r="B7" s="98">
        <v>819</v>
      </c>
      <c r="C7" s="99" t="s">
        <v>129</v>
      </c>
      <c r="D7" s="99" t="s">
        <v>130</v>
      </c>
      <c r="E7" s="99" t="s">
        <v>53</v>
      </c>
      <c r="F7" s="99" t="s">
        <v>233</v>
      </c>
      <c r="G7" s="94">
        <v>1</v>
      </c>
      <c r="H7" s="94">
        <v>0</v>
      </c>
      <c r="I7" s="94">
        <v>3</v>
      </c>
      <c r="J7" s="94">
        <v>1</v>
      </c>
      <c r="K7" s="94">
        <v>3</v>
      </c>
      <c r="L7" s="94">
        <v>2</v>
      </c>
      <c r="M7" s="94">
        <v>3</v>
      </c>
      <c r="N7" s="94">
        <v>2</v>
      </c>
      <c r="O7" s="94">
        <v>0</v>
      </c>
      <c r="P7" s="94">
        <v>3</v>
      </c>
      <c r="Q7" s="94">
        <v>2</v>
      </c>
      <c r="R7" s="94">
        <v>2</v>
      </c>
      <c r="S7" s="94">
        <v>1</v>
      </c>
      <c r="T7" s="94">
        <v>1</v>
      </c>
      <c r="U7" s="95">
        <f t="shared" si="0"/>
        <v>24</v>
      </c>
      <c r="V7" s="96" t="s">
        <v>265</v>
      </c>
      <c r="W7" s="84"/>
    </row>
    <row r="8" spans="1:23" ht="15" customHeight="1">
      <c r="A8" s="97">
        <v>3</v>
      </c>
      <c r="B8" s="98">
        <v>802</v>
      </c>
      <c r="C8" s="99" t="s">
        <v>117</v>
      </c>
      <c r="D8" s="99" t="s">
        <v>118</v>
      </c>
      <c r="E8" s="99" t="s">
        <v>33</v>
      </c>
      <c r="F8" s="99" t="s">
        <v>197</v>
      </c>
      <c r="G8" s="94">
        <v>1</v>
      </c>
      <c r="H8" s="94">
        <v>1</v>
      </c>
      <c r="I8" s="94">
        <v>1</v>
      </c>
      <c r="J8" s="94">
        <v>1</v>
      </c>
      <c r="K8" s="94">
        <v>2</v>
      </c>
      <c r="L8" s="94">
        <v>1</v>
      </c>
      <c r="M8" s="94">
        <v>5</v>
      </c>
      <c r="N8" s="94">
        <v>1</v>
      </c>
      <c r="O8" s="94">
        <v>0</v>
      </c>
      <c r="P8" s="94">
        <v>0</v>
      </c>
      <c r="Q8" s="94">
        <v>3</v>
      </c>
      <c r="R8" s="94">
        <v>2</v>
      </c>
      <c r="S8" s="94">
        <v>1</v>
      </c>
      <c r="T8" s="94">
        <v>1</v>
      </c>
      <c r="U8" s="95">
        <f t="shared" si="0"/>
        <v>20</v>
      </c>
      <c r="V8" s="96" t="s">
        <v>265</v>
      </c>
      <c r="W8" s="84"/>
    </row>
    <row r="9" spans="1:23" ht="15" customHeight="1">
      <c r="A9" s="97">
        <v>4</v>
      </c>
      <c r="B9" s="98">
        <v>815</v>
      </c>
      <c r="C9" s="99" t="s">
        <v>127</v>
      </c>
      <c r="D9" s="99" t="s">
        <v>128</v>
      </c>
      <c r="E9" s="99" t="s">
        <v>7</v>
      </c>
      <c r="F9" s="99" t="s">
        <v>230</v>
      </c>
      <c r="G9" s="94">
        <v>0</v>
      </c>
      <c r="H9" s="94">
        <v>1</v>
      </c>
      <c r="I9" s="94">
        <v>4</v>
      </c>
      <c r="J9" s="94">
        <v>2</v>
      </c>
      <c r="K9" s="94">
        <v>0</v>
      </c>
      <c r="L9" s="94">
        <v>1</v>
      </c>
      <c r="M9" s="94">
        <v>4</v>
      </c>
      <c r="N9" s="94">
        <v>0</v>
      </c>
      <c r="O9" s="94">
        <v>0</v>
      </c>
      <c r="P9" s="94">
        <v>0</v>
      </c>
      <c r="Q9" s="94">
        <v>1</v>
      </c>
      <c r="R9" s="94">
        <v>4</v>
      </c>
      <c r="S9" s="94">
        <v>2</v>
      </c>
      <c r="T9" s="94">
        <v>0</v>
      </c>
      <c r="U9" s="95">
        <f t="shared" si="0"/>
        <v>19</v>
      </c>
      <c r="V9" s="96" t="s">
        <v>265</v>
      </c>
      <c r="W9" s="84"/>
    </row>
    <row r="10" spans="1:23" ht="15" customHeight="1">
      <c r="A10" s="69">
        <v>5</v>
      </c>
      <c r="B10" s="64">
        <v>813</v>
      </c>
      <c r="C10" s="27" t="s">
        <v>14</v>
      </c>
      <c r="D10" s="27" t="s">
        <v>9</v>
      </c>
      <c r="E10" s="27" t="s">
        <v>15</v>
      </c>
      <c r="F10" s="27" t="s">
        <v>209</v>
      </c>
      <c r="G10" s="24">
        <v>0</v>
      </c>
      <c r="H10" s="24">
        <v>0</v>
      </c>
      <c r="I10" s="24">
        <v>3</v>
      </c>
      <c r="J10" s="24">
        <v>0</v>
      </c>
      <c r="K10" s="24">
        <v>0</v>
      </c>
      <c r="L10" s="24">
        <v>0</v>
      </c>
      <c r="M10" s="24">
        <v>1</v>
      </c>
      <c r="N10" s="24">
        <v>2</v>
      </c>
      <c r="O10" s="24">
        <v>0</v>
      </c>
      <c r="P10" s="24">
        <v>0</v>
      </c>
      <c r="Q10" s="24">
        <v>2</v>
      </c>
      <c r="R10" s="24">
        <v>2</v>
      </c>
      <c r="S10" s="24">
        <v>3</v>
      </c>
      <c r="T10" s="24">
        <v>5</v>
      </c>
      <c r="U10" s="23">
        <f t="shared" si="0"/>
        <v>18</v>
      </c>
      <c r="V10" s="56"/>
      <c r="W10" s="84" t="s">
        <v>261</v>
      </c>
    </row>
    <row r="11" spans="1:23" ht="15" customHeight="1">
      <c r="A11" s="69">
        <v>6</v>
      </c>
      <c r="B11" s="64">
        <v>801</v>
      </c>
      <c r="C11" s="27" t="s">
        <v>116</v>
      </c>
      <c r="D11" s="27" t="s">
        <v>75</v>
      </c>
      <c r="E11" s="27" t="s">
        <v>84</v>
      </c>
      <c r="F11" s="27" t="s">
        <v>196</v>
      </c>
      <c r="G11" s="24">
        <v>0</v>
      </c>
      <c r="H11" s="24">
        <v>0</v>
      </c>
      <c r="I11" s="24">
        <v>3</v>
      </c>
      <c r="J11" s="24">
        <v>1</v>
      </c>
      <c r="K11" s="24">
        <v>2</v>
      </c>
      <c r="L11" s="24">
        <v>3</v>
      </c>
      <c r="M11" s="24">
        <v>1</v>
      </c>
      <c r="N11" s="24">
        <v>0</v>
      </c>
      <c r="O11" s="24">
        <v>0</v>
      </c>
      <c r="P11" s="24">
        <v>2</v>
      </c>
      <c r="Q11" s="24">
        <v>3</v>
      </c>
      <c r="R11" s="24">
        <v>0</v>
      </c>
      <c r="S11" s="24">
        <v>2</v>
      </c>
      <c r="T11" s="24">
        <v>0</v>
      </c>
      <c r="U11" s="23">
        <f t="shared" si="0"/>
        <v>17</v>
      </c>
      <c r="V11" s="4"/>
      <c r="W11" s="18"/>
    </row>
    <row r="12" spans="1:23" ht="15" customHeight="1">
      <c r="A12" s="69">
        <v>6</v>
      </c>
      <c r="B12" s="64">
        <v>803</v>
      </c>
      <c r="C12" s="27" t="s">
        <v>187</v>
      </c>
      <c r="D12" s="27" t="s">
        <v>23</v>
      </c>
      <c r="E12" s="27" t="s">
        <v>24</v>
      </c>
      <c r="F12" s="27" t="s">
        <v>199</v>
      </c>
      <c r="G12" s="24">
        <v>1</v>
      </c>
      <c r="H12" s="24">
        <v>2</v>
      </c>
      <c r="I12" s="24">
        <v>1</v>
      </c>
      <c r="J12" s="24">
        <v>1</v>
      </c>
      <c r="K12" s="24">
        <v>2</v>
      </c>
      <c r="L12" s="24">
        <v>1</v>
      </c>
      <c r="M12" s="24">
        <v>3</v>
      </c>
      <c r="N12" s="24">
        <v>0</v>
      </c>
      <c r="O12" s="24">
        <v>0</v>
      </c>
      <c r="P12" s="24">
        <v>2</v>
      </c>
      <c r="Q12" s="24">
        <v>2</v>
      </c>
      <c r="R12" s="24">
        <v>1</v>
      </c>
      <c r="S12" s="24">
        <v>0</v>
      </c>
      <c r="T12" s="24">
        <v>1</v>
      </c>
      <c r="U12" s="23">
        <f t="shared" si="0"/>
        <v>17</v>
      </c>
      <c r="V12" s="4"/>
      <c r="W12" s="18"/>
    </row>
    <row r="13" spans="1:23" ht="15" customHeight="1">
      <c r="A13" s="69">
        <v>8</v>
      </c>
      <c r="B13" s="64">
        <v>808</v>
      </c>
      <c r="C13" s="27" t="s">
        <v>122</v>
      </c>
      <c r="D13" s="27" t="s">
        <v>50</v>
      </c>
      <c r="E13" s="27" t="s">
        <v>64</v>
      </c>
      <c r="F13" s="27" t="s">
        <v>201</v>
      </c>
      <c r="G13" s="24">
        <v>0</v>
      </c>
      <c r="H13" s="24">
        <v>0</v>
      </c>
      <c r="I13" s="24">
        <v>2</v>
      </c>
      <c r="J13" s="24">
        <v>1</v>
      </c>
      <c r="K13" s="24">
        <v>2</v>
      </c>
      <c r="L13" s="24">
        <v>0</v>
      </c>
      <c r="M13" s="24">
        <v>2</v>
      </c>
      <c r="N13" s="24">
        <v>1</v>
      </c>
      <c r="O13" s="24">
        <v>2</v>
      </c>
      <c r="P13" s="24">
        <v>0</v>
      </c>
      <c r="Q13" s="24">
        <v>1</v>
      </c>
      <c r="R13" s="24">
        <v>3</v>
      </c>
      <c r="S13" s="24">
        <v>1</v>
      </c>
      <c r="T13" s="24">
        <v>0</v>
      </c>
      <c r="U13" s="23">
        <f t="shared" si="0"/>
        <v>15</v>
      </c>
      <c r="V13" s="4"/>
      <c r="W13" s="18"/>
    </row>
    <row r="14" spans="1:23" ht="15" customHeight="1">
      <c r="A14" s="69">
        <v>8</v>
      </c>
      <c r="B14" s="64">
        <v>817</v>
      </c>
      <c r="C14" s="27" t="s">
        <v>26</v>
      </c>
      <c r="D14" s="27" t="s">
        <v>27</v>
      </c>
      <c r="E14" s="27" t="s">
        <v>28</v>
      </c>
      <c r="F14" s="27" t="s">
        <v>212</v>
      </c>
      <c r="G14" s="24">
        <v>1</v>
      </c>
      <c r="H14" s="24">
        <v>1</v>
      </c>
      <c r="I14" s="24">
        <v>1</v>
      </c>
      <c r="J14" s="24">
        <v>1</v>
      </c>
      <c r="K14" s="24">
        <v>2</v>
      </c>
      <c r="L14" s="24">
        <v>0</v>
      </c>
      <c r="M14" s="24">
        <v>1</v>
      </c>
      <c r="N14" s="24">
        <v>0</v>
      </c>
      <c r="O14" s="24">
        <v>0</v>
      </c>
      <c r="P14" s="24">
        <v>0</v>
      </c>
      <c r="Q14" s="24">
        <v>2</v>
      </c>
      <c r="R14" s="24">
        <v>4</v>
      </c>
      <c r="S14" s="24">
        <v>1</v>
      </c>
      <c r="T14" s="24">
        <v>1</v>
      </c>
      <c r="U14" s="23">
        <f t="shared" si="0"/>
        <v>15</v>
      </c>
      <c r="V14" s="4"/>
      <c r="W14" s="18"/>
    </row>
    <row r="15" spans="1:23" ht="15" customHeight="1">
      <c r="A15" s="69">
        <v>10</v>
      </c>
      <c r="B15" s="64">
        <v>805</v>
      </c>
      <c r="C15" s="27" t="s">
        <v>8</v>
      </c>
      <c r="D15" s="27" t="s">
        <v>9</v>
      </c>
      <c r="E15" s="27" t="s">
        <v>10</v>
      </c>
      <c r="F15" s="27" t="s">
        <v>226</v>
      </c>
      <c r="G15" s="24">
        <v>0</v>
      </c>
      <c r="H15" s="24">
        <v>0</v>
      </c>
      <c r="I15" s="24">
        <v>1</v>
      </c>
      <c r="J15" s="24">
        <v>1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  <c r="Q15" s="24">
        <v>2</v>
      </c>
      <c r="R15" s="24">
        <v>3</v>
      </c>
      <c r="S15" s="24">
        <v>1</v>
      </c>
      <c r="T15" s="24">
        <v>3</v>
      </c>
      <c r="U15" s="23">
        <f t="shared" si="0"/>
        <v>13</v>
      </c>
      <c r="V15" s="4"/>
      <c r="W15" s="18"/>
    </row>
    <row r="16" spans="1:23" ht="15" customHeight="1">
      <c r="A16" s="69">
        <v>10</v>
      </c>
      <c r="B16" s="64">
        <v>818</v>
      </c>
      <c r="C16" s="27" t="s">
        <v>4</v>
      </c>
      <c r="D16" s="27" t="s">
        <v>12</v>
      </c>
      <c r="E16" s="27" t="s">
        <v>25</v>
      </c>
      <c r="F16" s="27" t="s">
        <v>232</v>
      </c>
      <c r="G16" s="24">
        <v>0</v>
      </c>
      <c r="H16" s="24">
        <v>0</v>
      </c>
      <c r="I16" s="24">
        <v>3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2</v>
      </c>
      <c r="P16" s="24">
        <v>0</v>
      </c>
      <c r="Q16" s="24">
        <v>1</v>
      </c>
      <c r="R16" s="24">
        <v>0</v>
      </c>
      <c r="S16" s="24">
        <v>3</v>
      </c>
      <c r="T16" s="24">
        <v>0</v>
      </c>
      <c r="U16" s="23">
        <f t="shared" si="0"/>
        <v>13</v>
      </c>
      <c r="V16" s="4"/>
      <c r="W16" s="18"/>
    </row>
    <row r="17" spans="1:23" ht="15" customHeight="1">
      <c r="A17" s="69">
        <v>12</v>
      </c>
      <c r="B17" s="64">
        <v>811</v>
      </c>
      <c r="C17" s="27" t="s">
        <v>11</v>
      </c>
      <c r="D17" s="27" t="s">
        <v>12</v>
      </c>
      <c r="E17" s="27" t="s">
        <v>13</v>
      </c>
      <c r="F17" s="27" t="s">
        <v>228</v>
      </c>
      <c r="G17" s="24">
        <v>1</v>
      </c>
      <c r="H17" s="24">
        <v>0</v>
      </c>
      <c r="I17" s="24">
        <v>2</v>
      </c>
      <c r="J17" s="24">
        <v>1</v>
      </c>
      <c r="K17" s="24">
        <v>0</v>
      </c>
      <c r="L17" s="24">
        <v>0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2</v>
      </c>
      <c r="S17" s="24">
        <v>2</v>
      </c>
      <c r="T17" s="24">
        <v>3</v>
      </c>
      <c r="U17" s="23">
        <f t="shared" si="0"/>
        <v>12</v>
      </c>
      <c r="V17" s="4"/>
      <c r="W17" s="18"/>
    </row>
    <row r="18" spans="1:23" ht="15" customHeight="1">
      <c r="A18" s="69">
        <v>12</v>
      </c>
      <c r="B18" s="64">
        <v>821</v>
      </c>
      <c r="C18" s="27" t="s">
        <v>132</v>
      </c>
      <c r="D18" s="27" t="s">
        <v>44</v>
      </c>
      <c r="E18" s="27" t="s">
        <v>115</v>
      </c>
      <c r="F18" s="27" t="s">
        <v>205</v>
      </c>
      <c r="G18" s="24">
        <v>0</v>
      </c>
      <c r="H18" s="24">
        <v>0</v>
      </c>
      <c r="I18" s="24">
        <v>1</v>
      </c>
      <c r="J18" s="24">
        <v>2</v>
      </c>
      <c r="K18" s="24">
        <v>0</v>
      </c>
      <c r="L18" s="24">
        <v>0</v>
      </c>
      <c r="M18" s="24">
        <v>2</v>
      </c>
      <c r="N18" s="24">
        <v>0</v>
      </c>
      <c r="O18" s="24">
        <v>0</v>
      </c>
      <c r="P18" s="24">
        <v>1</v>
      </c>
      <c r="Q18" s="24">
        <v>0</v>
      </c>
      <c r="R18" s="24">
        <v>2</v>
      </c>
      <c r="S18" s="24">
        <v>3</v>
      </c>
      <c r="T18" s="24">
        <v>1</v>
      </c>
      <c r="U18" s="23">
        <f t="shared" si="0"/>
        <v>12</v>
      </c>
      <c r="V18" s="4"/>
      <c r="W18" s="18"/>
    </row>
    <row r="19" spans="1:23" ht="15" customHeight="1">
      <c r="A19" s="69">
        <v>14</v>
      </c>
      <c r="B19" s="64">
        <v>804</v>
      </c>
      <c r="C19" s="27" t="s">
        <v>119</v>
      </c>
      <c r="D19" s="27" t="s">
        <v>12</v>
      </c>
      <c r="E19" s="27" t="s">
        <v>55</v>
      </c>
      <c r="F19" s="27" t="s">
        <v>225</v>
      </c>
      <c r="G19" s="24">
        <v>1</v>
      </c>
      <c r="H19" s="24">
        <v>0</v>
      </c>
      <c r="I19" s="24">
        <v>1</v>
      </c>
      <c r="J19" s="24">
        <v>2</v>
      </c>
      <c r="K19" s="24">
        <v>0</v>
      </c>
      <c r="L19" s="24">
        <v>0</v>
      </c>
      <c r="M19" s="24">
        <v>2</v>
      </c>
      <c r="N19" s="24">
        <v>0</v>
      </c>
      <c r="O19" s="24">
        <v>0</v>
      </c>
      <c r="P19" s="24">
        <v>1</v>
      </c>
      <c r="Q19" s="24">
        <v>0</v>
      </c>
      <c r="R19" s="24">
        <v>2</v>
      </c>
      <c r="S19" s="24">
        <v>2</v>
      </c>
      <c r="T19" s="24">
        <v>0</v>
      </c>
      <c r="U19" s="23">
        <f t="shared" si="0"/>
        <v>11</v>
      </c>
      <c r="V19" s="4"/>
      <c r="W19" s="18"/>
    </row>
    <row r="20" spans="1:23" ht="15" customHeight="1">
      <c r="A20" s="69">
        <v>14</v>
      </c>
      <c r="B20" s="64">
        <v>806</v>
      </c>
      <c r="C20" s="27" t="s">
        <v>120</v>
      </c>
      <c r="D20" s="27" t="s">
        <v>43</v>
      </c>
      <c r="E20" s="27" t="s">
        <v>17</v>
      </c>
      <c r="F20" s="27" t="s">
        <v>121</v>
      </c>
      <c r="G20" s="24">
        <v>0</v>
      </c>
      <c r="H20" s="24">
        <v>0</v>
      </c>
      <c r="I20" s="24">
        <v>2</v>
      </c>
      <c r="J20" s="24">
        <v>1</v>
      </c>
      <c r="K20" s="24">
        <v>0</v>
      </c>
      <c r="L20" s="24">
        <v>0</v>
      </c>
      <c r="M20" s="24">
        <v>3</v>
      </c>
      <c r="N20" s="24">
        <v>0</v>
      </c>
      <c r="O20" s="24">
        <v>0</v>
      </c>
      <c r="P20" s="24">
        <v>0</v>
      </c>
      <c r="Q20" s="24">
        <v>1</v>
      </c>
      <c r="R20" s="24">
        <v>3</v>
      </c>
      <c r="S20" s="24">
        <v>1</v>
      </c>
      <c r="T20" s="24">
        <v>0</v>
      </c>
      <c r="U20" s="23">
        <f t="shared" si="0"/>
        <v>11</v>
      </c>
      <c r="V20" s="4"/>
      <c r="W20" s="18"/>
    </row>
    <row r="21" spans="1:23" ht="15" customHeight="1">
      <c r="A21" s="69">
        <v>16</v>
      </c>
      <c r="B21" s="64">
        <v>810</v>
      </c>
      <c r="C21" s="27" t="s">
        <v>123</v>
      </c>
      <c r="D21" s="27" t="s">
        <v>124</v>
      </c>
      <c r="E21" s="27" t="s">
        <v>35</v>
      </c>
      <c r="F21" s="27" t="s">
        <v>227</v>
      </c>
      <c r="G21" s="24">
        <v>0</v>
      </c>
      <c r="H21" s="24">
        <v>0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4">
        <v>3</v>
      </c>
      <c r="S21" s="24">
        <v>2</v>
      </c>
      <c r="T21" s="24">
        <v>0</v>
      </c>
      <c r="U21" s="23">
        <f t="shared" si="0"/>
        <v>8</v>
      </c>
      <c r="V21" s="4"/>
      <c r="W21" s="18"/>
    </row>
    <row r="22" spans="1:23" ht="15" customHeight="1">
      <c r="A22" s="69">
        <v>17</v>
      </c>
      <c r="B22" s="65">
        <v>809</v>
      </c>
      <c r="C22" s="27" t="s">
        <v>234</v>
      </c>
      <c r="D22" s="27" t="s">
        <v>16</v>
      </c>
      <c r="E22" s="27" t="s">
        <v>31</v>
      </c>
      <c r="F22" s="27" t="s">
        <v>194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1</v>
      </c>
      <c r="Q22" s="24">
        <v>1</v>
      </c>
      <c r="R22" s="24">
        <v>3</v>
      </c>
      <c r="S22" s="24">
        <v>0</v>
      </c>
      <c r="T22" s="24">
        <v>0</v>
      </c>
      <c r="U22" s="23">
        <f t="shared" si="0"/>
        <v>7</v>
      </c>
      <c r="V22" s="4"/>
      <c r="W22" s="18"/>
    </row>
    <row r="23" spans="1:23" ht="15" customHeight="1">
      <c r="A23" s="69">
        <v>17</v>
      </c>
      <c r="B23" s="64">
        <v>812</v>
      </c>
      <c r="C23" s="27" t="s">
        <v>191</v>
      </c>
      <c r="D23" s="27" t="s">
        <v>75</v>
      </c>
      <c r="E23" s="27" t="s">
        <v>98</v>
      </c>
      <c r="F23" s="27" t="s">
        <v>99</v>
      </c>
      <c r="G23" s="24">
        <v>0</v>
      </c>
      <c r="H23" s="24">
        <v>0</v>
      </c>
      <c r="I23" s="24">
        <v>1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  <c r="Q23" s="24">
        <v>0</v>
      </c>
      <c r="R23" s="24">
        <v>1</v>
      </c>
      <c r="S23" s="24">
        <v>1</v>
      </c>
      <c r="T23" s="24">
        <v>2</v>
      </c>
      <c r="U23" s="23">
        <f t="shared" si="0"/>
        <v>7</v>
      </c>
      <c r="V23" s="4"/>
      <c r="W23" s="18"/>
    </row>
    <row r="24" spans="1:23" ht="15" customHeight="1">
      <c r="A24" s="69">
        <v>19</v>
      </c>
      <c r="B24" s="64">
        <v>807</v>
      </c>
      <c r="C24" s="27" t="s">
        <v>29</v>
      </c>
      <c r="D24" s="27" t="s">
        <v>27</v>
      </c>
      <c r="E24" s="27" t="s">
        <v>30</v>
      </c>
      <c r="F24" s="27" t="s">
        <v>200</v>
      </c>
      <c r="G24" s="24">
        <v>0</v>
      </c>
      <c r="H24" s="24">
        <v>0</v>
      </c>
      <c r="I24" s="24">
        <v>0</v>
      </c>
      <c r="J24" s="24">
        <v>2</v>
      </c>
      <c r="K24" s="24">
        <v>2</v>
      </c>
      <c r="L24" s="24">
        <v>0</v>
      </c>
      <c r="M24" s="24">
        <v>1</v>
      </c>
      <c r="N24" s="24">
        <v>0</v>
      </c>
      <c r="O24" s="24">
        <v>0</v>
      </c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3">
        <f t="shared" si="0"/>
        <v>6</v>
      </c>
      <c r="V24" s="4"/>
      <c r="W24" s="18"/>
    </row>
    <row r="25" spans="1:23" ht="15" customHeight="1">
      <c r="A25" s="68"/>
      <c r="B25" s="64">
        <v>816</v>
      </c>
      <c r="C25" s="27" t="s">
        <v>20</v>
      </c>
      <c r="D25" s="27" t="s">
        <v>21</v>
      </c>
      <c r="E25" s="27" t="s">
        <v>22</v>
      </c>
      <c r="F25" s="27" t="s">
        <v>231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>
        <f t="shared" si="0"/>
        <v>0</v>
      </c>
      <c r="V25" s="4"/>
      <c r="W25" s="18"/>
    </row>
    <row r="26" spans="1:23" ht="15" customHeight="1" thickBot="1">
      <c r="A26" s="70"/>
      <c r="B26" s="66">
        <v>814</v>
      </c>
      <c r="C26" s="36" t="s">
        <v>126</v>
      </c>
      <c r="D26" s="36" t="s">
        <v>41</v>
      </c>
      <c r="E26" s="36" t="s">
        <v>104</v>
      </c>
      <c r="F26" s="36" t="s">
        <v>229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1"/>
      <c r="W26" s="22"/>
    </row>
    <row r="27" spans="7:23" ht="13.5"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4"/>
      <c r="W27" s="34"/>
    </row>
    <row r="28" spans="2:24" ht="24.75" customHeight="1">
      <c r="B28" s="44" t="s">
        <v>249</v>
      </c>
      <c r="C28" s="44"/>
      <c r="D28" s="44"/>
      <c r="E28" s="44"/>
      <c r="F28" s="44"/>
      <c r="G28" s="44"/>
      <c r="H28" t="s">
        <v>250</v>
      </c>
      <c r="I28" t="s">
        <v>251</v>
      </c>
      <c r="R28" t="s">
        <v>252</v>
      </c>
      <c r="S28" t="s">
        <v>257</v>
      </c>
      <c r="X28" s="43"/>
    </row>
    <row r="29" spans="8:24" ht="24.75" customHeight="1">
      <c r="H29" t="s">
        <v>253</v>
      </c>
      <c r="I29" t="s">
        <v>251</v>
      </c>
      <c r="R29" t="s">
        <v>254</v>
      </c>
      <c r="S29" t="s">
        <v>258</v>
      </c>
      <c r="X29" s="43"/>
    </row>
    <row r="30" spans="8:24" ht="24.75" customHeight="1">
      <c r="H30" t="s">
        <v>255</v>
      </c>
      <c r="I30" t="s">
        <v>251</v>
      </c>
      <c r="R30" t="s">
        <v>256</v>
      </c>
      <c r="S30" t="s">
        <v>258</v>
      </c>
      <c r="X30" s="43"/>
    </row>
  </sheetData>
  <sheetProtection/>
  <autoFilter ref="B4:U26"/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="120" zoomScaleNormal="120" zoomScalePageLayoutView="0" workbookViewId="0" topLeftCell="F1">
      <selection activeCell="F14" sqref="F14"/>
    </sheetView>
  </sheetViews>
  <sheetFormatPr defaultColWidth="9.00390625" defaultRowHeight="12.75"/>
  <cols>
    <col min="1" max="1" width="3.125" style="0" customWidth="1"/>
    <col min="2" max="2" width="4.625" style="0" customWidth="1"/>
    <col min="3" max="3" width="10.375" style="0" customWidth="1"/>
    <col min="4" max="4" width="8.875" style="0" customWidth="1"/>
    <col min="5" max="5" width="20.00390625" style="0" customWidth="1"/>
    <col min="6" max="6" width="25.625" style="0" customWidth="1"/>
    <col min="7" max="21" width="3.25390625" style="0" customWidth="1"/>
    <col min="22" max="22" width="5.75390625" style="0" customWidth="1"/>
    <col min="23" max="23" width="8.125" style="0" customWidth="1"/>
    <col min="24" max="24" width="8.375" style="0" customWidth="1"/>
  </cols>
  <sheetData>
    <row r="1" spans="3:5" ht="18">
      <c r="C1" s="1"/>
      <c r="D1" s="1"/>
      <c r="E1" s="7" t="s">
        <v>236</v>
      </c>
    </row>
    <row r="2" spans="3:6" ht="18">
      <c r="C2" s="1"/>
      <c r="D2" s="1"/>
      <c r="F2" s="7" t="s">
        <v>218</v>
      </c>
    </row>
    <row r="3" ht="13.5" thickBot="1"/>
    <row r="4" spans="1:24" ht="30" thickBot="1">
      <c r="A4" s="76" t="s">
        <v>264</v>
      </c>
      <c r="B4" s="52" t="s">
        <v>215</v>
      </c>
      <c r="C4" s="51" t="s">
        <v>0</v>
      </c>
      <c r="D4" s="51" t="s">
        <v>1</v>
      </c>
      <c r="E4" s="71" t="s">
        <v>2</v>
      </c>
      <c r="F4" s="72" t="s">
        <v>3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>
        <v>14</v>
      </c>
      <c r="U4" s="13" t="s">
        <v>222</v>
      </c>
      <c r="V4" s="14" t="s">
        <v>220</v>
      </c>
      <c r="W4" s="15"/>
      <c r="X4" s="16" t="s">
        <v>219</v>
      </c>
    </row>
    <row r="5" spans="1:24" ht="12.75">
      <c r="A5" s="68"/>
      <c r="B5" s="63"/>
      <c r="C5" s="37"/>
      <c r="D5" s="37"/>
      <c r="E5" s="38"/>
      <c r="F5" s="31" t="s">
        <v>221</v>
      </c>
      <c r="G5" s="12">
        <v>6</v>
      </c>
      <c r="H5" s="12">
        <v>4</v>
      </c>
      <c r="I5" s="12">
        <v>8</v>
      </c>
      <c r="J5" s="12">
        <v>2</v>
      </c>
      <c r="K5" s="12">
        <v>2</v>
      </c>
      <c r="L5" s="12">
        <v>4</v>
      </c>
      <c r="M5" s="12">
        <v>8</v>
      </c>
      <c r="N5" s="12">
        <v>6</v>
      </c>
      <c r="O5" s="12">
        <v>10</v>
      </c>
      <c r="P5" s="12">
        <v>10</v>
      </c>
      <c r="Q5" s="12">
        <v>6</v>
      </c>
      <c r="R5" s="12">
        <v>7</v>
      </c>
      <c r="S5" s="12">
        <v>8</v>
      </c>
      <c r="T5" s="12">
        <v>4</v>
      </c>
      <c r="U5" s="12">
        <v>15</v>
      </c>
      <c r="V5" s="23">
        <f aca="true" t="shared" si="0" ref="V5:V27">G5+H5+I5+J5+K5+L5+M5+N5+O5+P5+Q5+R5+S5+T5+U5</f>
        <v>100</v>
      </c>
      <c r="W5" s="3"/>
      <c r="X5" s="17"/>
    </row>
    <row r="6" spans="1:24" s="2" customFormat="1" ht="15" customHeight="1">
      <c r="A6" s="97">
        <v>1</v>
      </c>
      <c r="B6" s="91">
        <v>905</v>
      </c>
      <c r="C6" s="99" t="s">
        <v>135</v>
      </c>
      <c r="D6" s="99" t="s">
        <v>46</v>
      </c>
      <c r="E6" s="99" t="s">
        <v>24</v>
      </c>
      <c r="F6" s="99" t="s">
        <v>199</v>
      </c>
      <c r="G6" s="94">
        <v>3</v>
      </c>
      <c r="H6" s="94">
        <v>3</v>
      </c>
      <c r="I6" s="94">
        <v>7</v>
      </c>
      <c r="J6" s="94">
        <v>2</v>
      </c>
      <c r="K6" s="94">
        <v>0</v>
      </c>
      <c r="L6" s="94">
        <v>2</v>
      </c>
      <c r="M6" s="94">
        <v>2</v>
      </c>
      <c r="N6" s="94">
        <v>1</v>
      </c>
      <c r="O6" s="94">
        <v>0</v>
      </c>
      <c r="P6" s="94">
        <v>2</v>
      </c>
      <c r="Q6" s="94">
        <v>4</v>
      </c>
      <c r="R6" s="94">
        <v>2</v>
      </c>
      <c r="S6" s="94">
        <v>0</v>
      </c>
      <c r="T6" s="94">
        <v>2</v>
      </c>
      <c r="U6" s="94">
        <v>6</v>
      </c>
      <c r="V6" s="95">
        <f t="shared" si="0"/>
        <v>36</v>
      </c>
      <c r="W6" s="100" t="s">
        <v>261</v>
      </c>
      <c r="X6" s="18"/>
    </row>
    <row r="7" spans="1:24" s="2" customFormat="1" ht="15" customHeight="1">
      <c r="A7" s="97">
        <v>2</v>
      </c>
      <c r="B7" s="91">
        <v>907</v>
      </c>
      <c r="C7" s="99" t="s">
        <v>42</v>
      </c>
      <c r="D7" s="99" t="s">
        <v>43</v>
      </c>
      <c r="E7" s="99" t="s">
        <v>17</v>
      </c>
      <c r="F7" s="99" t="s">
        <v>121</v>
      </c>
      <c r="G7" s="94">
        <v>1</v>
      </c>
      <c r="H7" s="94">
        <v>2</v>
      </c>
      <c r="I7" s="94">
        <v>2</v>
      </c>
      <c r="J7" s="94">
        <v>2</v>
      </c>
      <c r="K7" s="94">
        <v>1</v>
      </c>
      <c r="L7" s="94">
        <v>2</v>
      </c>
      <c r="M7" s="94">
        <v>3</v>
      </c>
      <c r="N7" s="94">
        <v>1</v>
      </c>
      <c r="O7" s="94">
        <v>0</v>
      </c>
      <c r="P7" s="94">
        <v>5</v>
      </c>
      <c r="Q7" s="94">
        <v>6</v>
      </c>
      <c r="R7" s="94">
        <v>0</v>
      </c>
      <c r="S7" s="94">
        <v>2</v>
      </c>
      <c r="T7" s="94">
        <v>0</v>
      </c>
      <c r="U7" s="94">
        <v>3</v>
      </c>
      <c r="V7" s="95">
        <f t="shared" si="0"/>
        <v>30</v>
      </c>
      <c r="W7" s="100" t="s">
        <v>261</v>
      </c>
      <c r="X7" s="18"/>
    </row>
    <row r="8" spans="1:24" s="2" customFormat="1" ht="15" customHeight="1">
      <c r="A8" s="97">
        <v>3</v>
      </c>
      <c r="B8" s="91">
        <v>924</v>
      </c>
      <c r="C8" s="99" t="s">
        <v>149</v>
      </c>
      <c r="D8" s="99" t="s">
        <v>44</v>
      </c>
      <c r="E8" s="99" t="s">
        <v>115</v>
      </c>
      <c r="F8" s="99" t="s">
        <v>205</v>
      </c>
      <c r="G8" s="94">
        <v>1</v>
      </c>
      <c r="H8" s="94">
        <v>2</v>
      </c>
      <c r="I8" s="94">
        <v>4</v>
      </c>
      <c r="J8" s="94">
        <v>2</v>
      </c>
      <c r="K8" s="94">
        <v>0</v>
      </c>
      <c r="L8" s="94">
        <v>1</v>
      </c>
      <c r="M8" s="94">
        <v>3</v>
      </c>
      <c r="N8" s="94">
        <v>4</v>
      </c>
      <c r="O8" s="94">
        <v>0</v>
      </c>
      <c r="P8" s="94">
        <v>2</v>
      </c>
      <c r="Q8" s="94">
        <v>3</v>
      </c>
      <c r="R8" s="94">
        <v>1</v>
      </c>
      <c r="S8" s="94">
        <v>2</v>
      </c>
      <c r="T8" s="94">
        <v>1</v>
      </c>
      <c r="U8" s="94">
        <v>1</v>
      </c>
      <c r="V8" s="95">
        <f t="shared" si="0"/>
        <v>27</v>
      </c>
      <c r="W8" s="100" t="s">
        <v>261</v>
      </c>
      <c r="X8" s="18"/>
    </row>
    <row r="9" spans="1:24" s="2" customFormat="1" ht="15" customHeight="1">
      <c r="A9" s="97">
        <v>4</v>
      </c>
      <c r="B9" s="91">
        <v>920</v>
      </c>
      <c r="C9" s="99" t="s">
        <v>47</v>
      </c>
      <c r="D9" s="99" t="s">
        <v>43</v>
      </c>
      <c r="E9" s="99" t="s">
        <v>28</v>
      </c>
      <c r="F9" s="99" t="s">
        <v>212</v>
      </c>
      <c r="G9" s="94">
        <v>0</v>
      </c>
      <c r="H9" s="94">
        <v>2</v>
      </c>
      <c r="I9" s="94">
        <v>2</v>
      </c>
      <c r="J9" s="94">
        <v>0</v>
      </c>
      <c r="K9" s="94">
        <v>1</v>
      </c>
      <c r="L9" s="94">
        <v>0</v>
      </c>
      <c r="M9" s="94">
        <v>2</v>
      </c>
      <c r="N9" s="94">
        <v>1</v>
      </c>
      <c r="O9" s="94">
        <v>0</v>
      </c>
      <c r="P9" s="94">
        <v>6</v>
      </c>
      <c r="Q9" s="94">
        <v>5</v>
      </c>
      <c r="R9" s="94">
        <v>1</v>
      </c>
      <c r="S9" s="94">
        <v>0</v>
      </c>
      <c r="T9" s="94">
        <v>1</v>
      </c>
      <c r="U9" s="94">
        <v>5</v>
      </c>
      <c r="V9" s="95">
        <f t="shared" si="0"/>
        <v>26</v>
      </c>
      <c r="W9" s="100" t="s">
        <v>261</v>
      </c>
      <c r="X9" s="18"/>
    </row>
    <row r="10" spans="1:24" s="2" customFormat="1" ht="15" customHeight="1">
      <c r="A10" s="97">
        <v>5</v>
      </c>
      <c r="B10" s="101">
        <v>915</v>
      </c>
      <c r="C10" s="99" t="s">
        <v>242</v>
      </c>
      <c r="D10" s="99" t="s">
        <v>61</v>
      </c>
      <c r="E10" s="99" t="s">
        <v>98</v>
      </c>
      <c r="F10" s="99" t="s">
        <v>99</v>
      </c>
      <c r="G10" s="94">
        <v>0</v>
      </c>
      <c r="H10" s="94">
        <v>0</v>
      </c>
      <c r="I10" s="94">
        <v>0</v>
      </c>
      <c r="J10" s="94">
        <v>0</v>
      </c>
      <c r="K10" s="94">
        <v>1</v>
      </c>
      <c r="L10" s="94">
        <v>2</v>
      </c>
      <c r="M10" s="94">
        <v>2</v>
      </c>
      <c r="N10" s="94">
        <v>4</v>
      </c>
      <c r="O10" s="94">
        <v>0</v>
      </c>
      <c r="P10" s="94">
        <v>2</v>
      </c>
      <c r="Q10" s="94">
        <v>0</v>
      </c>
      <c r="R10" s="94">
        <v>4</v>
      </c>
      <c r="S10" s="94">
        <v>1</v>
      </c>
      <c r="T10" s="94">
        <v>0</v>
      </c>
      <c r="U10" s="94">
        <v>9</v>
      </c>
      <c r="V10" s="95">
        <f t="shared" si="0"/>
        <v>25</v>
      </c>
      <c r="W10" s="100" t="s">
        <v>261</v>
      </c>
      <c r="X10" s="84" t="s">
        <v>261</v>
      </c>
    </row>
    <row r="11" spans="1:24" s="2" customFormat="1" ht="15" customHeight="1">
      <c r="A11" s="69">
        <v>6</v>
      </c>
      <c r="B11" s="54">
        <v>912</v>
      </c>
      <c r="C11" s="27" t="s">
        <v>49</v>
      </c>
      <c r="D11" s="27" t="s">
        <v>50</v>
      </c>
      <c r="E11" s="27" t="s">
        <v>31</v>
      </c>
      <c r="F11" s="27" t="s">
        <v>141</v>
      </c>
      <c r="G11" s="24">
        <v>1</v>
      </c>
      <c r="H11" s="24">
        <v>2</v>
      </c>
      <c r="I11" s="24">
        <v>2</v>
      </c>
      <c r="J11" s="24">
        <v>2</v>
      </c>
      <c r="K11" s="24">
        <v>0</v>
      </c>
      <c r="L11" s="24">
        <v>0</v>
      </c>
      <c r="M11" s="24">
        <v>1</v>
      </c>
      <c r="N11" s="24">
        <v>2</v>
      </c>
      <c r="O11" s="24">
        <v>4</v>
      </c>
      <c r="P11" s="24">
        <v>0</v>
      </c>
      <c r="Q11" s="24">
        <v>4</v>
      </c>
      <c r="R11" s="24">
        <v>0</v>
      </c>
      <c r="S11" s="24">
        <v>0</v>
      </c>
      <c r="T11" s="24">
        <v>1</v>
      </c>
      <c r="U11" s="24">
        <v>5</v>
      </c>
      <c r="V11" s="23">
        <f t="shared" si="0"/>
        <v>24</v>
      </c>
      <c r="W11" s="4"/>
      <c r="X11" s="84"/>
    </row>
    <row r="12" spans="1:24" s="2" customFormat="1" ht="15" customHeight="1">
      <c r="A12" s="69">
        <v>6</v>
      </c>
      <c r="B12" s="54">
        <v>914</v>
      </c>
      <c r="C12" s="27" t="s">
        <v>143</v>
      </c>
      <c r="D12" s="27" t="s">
        <v>41</v>
      </c>
      <c r="E12" s="27" t="s">
        <v>13</v>
      </c>
      <c r="F12" s="27" t="s">
        <v>240</v>
      </c>
      <c r="G12" s="24">
        <v>1</v>
      </c>
      <c r="H12" s="24">
        <v>2</v>
      </c>
      <c r="I12" s="24">
        <v>6</v>
      </c>
      <c r="J12" s="24">
        <v>2</v>
      </c>
      <c r="K12" s="24">
        <v>0</v>
      </c>
      <c r="L12" s="24">
        <v>2</v>
      </c>
      <c r="M12" s="24">
        <v>0</v>
      </c>
      <c r="N12" s="24">
        <v>2</v>
      </c>
      <c r="O12" s="24">
        <v>0</v>
      </c>
      <c r="P12" s="24">
        <v>4</v>
      </c>
      <c r="Q12" s="24">
        <v>1</v>
      </c>
      <c r="R12" s="24">
        <v>0</v>
      </c>
      <c r="S12" s="24">
        <v>0</v>
      </c>
      <c r="T12" s="24">
        <v>2</v>
      </c>
      <c r="U12" s="24">
        <v>2</v>
      </c>
      <c r="V12" s="23">
        <f t="shared" si="0"/>
        <v>24</v>
      </c>
      <c r="W12" s="4"/>
      <c r="X12" s="84" t="s">
        <v>261</v>
      </c>
    </row>
    <row r="13" spans="1:24" s="2" customFormat="1" ht="15" customHeight="1">
      <c r="A13" s="69">
        <v>6</v>
      </c>
      <c r="B13" s="54">
        <v>919</v>
      </c>
      <c r="C13" s="27" t="s">
        <v>45</v>
      </c>
      <c r="D13" s="27" t="s">
        <v>38</v>
      </c>
      <c r="E13" s="27" t="s">
        <v>22</v>
      </c>
      <c r="F13" s="27" t="s">
        <v>231</v>
      </c>
      <c r="G13" s="24">
        <v>0</v>
      </c>
      <c r="H13" s="24">
        <v>2</v>
      </c>
      <c r="I13" s="24">
        <v>1</v>
      </c>
      <c r="J13" s="24">
        <v>2</v>
      </c>
      <c r="K13" s="24">
        <v>0</v>
      </c>
      <c r="L13" s="24">
        <v>2</v>
      </c>
      <c r="M13" s="24">
        <v>0</v>
      </c>
      <c r="N13" s="24">
        <v>1</v>
      </c>
      <c r="O13" s="24">
        <v>0</v>
      </c>
      <c r="P13" s="24">
        <v>0</v>
      </c>
      <c r="Q13" s="24">
        <v>3</v>
      </c>
      <c r="R13" s="24">
        <v>1</v>
      </c>
      <c r="S13" s="24">
        <v>6</v>
      </c>
      <c r="T13" s="24">
        <v>2</v>
      </c>
      <c r="U13" s="24">
        <v>4</v>
      </c>
      <c r="V13" s="23">
        <f t="shared" si="0"/>
        <v>24</v>
      </c>
      <c r="W13" s="4"/>
      <c r="X13" s="84"/>
    </row>
    <row r="14" spans="1:24" s="2" customFormat="1" ht="15" customHeight="1">
      <c r="A14" s="69">
        <v>7</v>
      </c>
      <c r="B14" s="54">
        <v>913</v>
      </c>
      <c r="C14" s="27" t="s">
        <v>142</v>
      </c>
      <c r="D14" s="27" t="s">
        <v>16</v>
      </c>
      <c r="E14" s="27" t="s">
        <v>35</v>
      </c>
      <c r="F14" s="27" t="s">
        <v>227</v>
      </c>
      <c r="G14" s="24">
        <v>1</v>
      </c>
      <c r="H14" s="24">
        <v>2</v>
      </c>
      <c r="I14" s="24">
        <v>0</v>
      </c>
      <c r="J14" s="24">
        <v>2</v>
      </c>
      <c r="K14" s="24">
        <v>0</v>
      </c>
      <c r="L14" s="24">
        <v>4</v>
      </c>
      <c r="M14" s="24">
        <v>2</v>
      </c>
      <c r="N14" s="24">
        <v>1</v>
      </c>
      <c r="O14" s="24">
        <v>0</v>
      </c>
      <c r="P14" s="24">
        <v>0</v>
      </c>
      <c r="Q14" s="24">
        <v>4</v>
      </c>
      <c r="R14" s="24">
        <v>0</v>
      </c>
      <c r="S14" s="24">
        <v>3</v>
      </c>
      <c r="T14" s="24">
        <v>1</v>
      </c>
      <c r="U14" s="24">
        <v>0</v>
      </c>
      <c r="V14" s="23">
        <f t="shared" si="0"/>
        <v>20</v>
      </c>
      <c r="W14" s="4"/>
      <c r="X14" s="84"/>
    </row>
    <row r="15" spans="1:24" s="2" customFormat="1" ht="15" customHeight="1">
      <c r="A15" s="69">
        <v>7</v>
      </c>
      <c r="B15" s="54">
        <v>917</v>
      </c>
      <c r="C15" s="27" t="s">
        <v>40</v>
      </c>
      <c r="D15" s="27" t="s">
        <v>12</v>
      </c>
      <c r="E15" s="27" t="s">
        <v>7</v>
      </c>
      <c r="F15" s="27" t="s">
        <v>203</v>
      </c>
      <c r="G15" s="24">
        <v>0</v>
      </c>
      <c r="H15" s="24">
        <v>2</v>
      </c>
      <c r="I15" s="24">
        <v>2</v>
      </c>
      <c r="J15" s="24">
        <v>2</v>
      </c>
      <c r="K15" s="24">
        <v>0</v>
      </c>
      <c r="L15" s="24">
        <v>1</v>
      </c>
      <c r="M15" s="24">
        <v>1</v>
      </c>
      <c r="N15" s="24">
        <v>1</v>
      </c>
      <c r="O15" s="24">
        <v>0</v>
      </c>
      <c r="P15" s="24">
        <v>2</v>
      </c>
      <c r="Q15" s="24">
        <v>1</v>
      </c>
      <c r="R15" s="24">
        <v>2</v>
      </c>
      <c r="S15" s="24">
        <v>2</v>
      </c>
      <c r="T15" s="24">
        <v>0</v>
      </c>
      <c r="U15" s="24">
        <v>4</v>
      </c>
      <c r="V15" s="23">
        <f t="shared" si="0"/>
        <v>20</v>
      </c>
      <c r="W15" s="4"/>
      <c r="X15" s="84"/>
    </row>
    <row r="16" spans="1:24" s="2" customFormat="1" ht="15" customHeight="1">
      <c r="A16" s="69">
        <v>10</v>
      </c>
      <c r="B16" s="54">
        <v>906</v>
      </c>
      <c r="C16" s="27" t="s">
        <v>136</v>
      </c>
      <c r="D16" s="27" t="s">
        <v>5</v>
      </c>
      <c r="E16" s="27" t="s">
        <v>10</v>
      </c>
      <c r="F16" s="27" t="s">
        <v>226</v>
      </c>
      <c r="G16" s="24">
        <v>1</v>
      </c>
      <c r="H16" s="24">
        <v>1</v>
      </c>
      <c r="I16" s="24">
        <v>0</v>
      </c>
      <c r="J16" s="24">
        <v>2</v>
      </c>
      <c r="K16" s="24">
        <v>0</v>
      </c>
      <c r="L16" s="24">
        <v>0</v>
      </c>
      <c r="M16" s="24">
        <v>2</v>
      </c>
      <c r="N16" s="24">
        <v>1</v>
      </c>
      <c r="O16" s="24">
        <v>0</v>
      </c>
      <c r="P16" s="24">
        <v>4</v>
      </c>
      <c r="Q16" s="24">
        <v>4</v>
      </c>
      <c r="R16" s="24">
        <v>0</v>
      </c>
      <c r="S16" s="24">
        <v>0</v>
      </c>
      <c r="T16" s="24">
        <v>1</v>
      </c>
      <c r="U16" s="24">
        <v>1</v>
      </c>
      <c r="V16" s="23">
        <f t="shared" si="0"/>
        <v>17</v>
      </c>
      <c r="W16" s="4"/>
      <c r="X16" s="84"/>
    </row>
    <row r="17" spans="1:24" s="2" customFormat="1" ht="15" customHeight="1">
      <c r="A17" s="69">
        <v>10</v>
      </c>
      <c r="B17" s="54">
        <v>918</v>
      </c>
      <c r="C17" s="27" t="s">
        <v>144</v>
      </c>
      <c r="D17" s="27" t="s">
        <v>145</v>
      </c>
      <c r="E17" s="27" t="s">
        <v>7</v>
      </c>
      <c r="F17" s="27" t="s">
        <v>203</v>
      </c>
      <c r="G17" s="24">
        <v>0</v>
      </c>
      <c r="H17" s="24">
        <v>0</v>
      </c>
      <c r="I17" s="24">
        <v>3</v>
      </c>
      <c r="J17" s="24">
        <v>2</v>
      </c>
      <c r="K17" s="24">
        <v>0</v>
      </c>
      <c r="L17" s="24">
        <v>1</v>
      </c>
      <c r="M17" s="24">
        <v>0</v>
      </c>
      <c r="N17" s="24">
        <v>1</v>
      </c>
      <c r="O17" s="24">
        <v>0</v>
      </c>
      <c r="P17" s="24">
        <v>4</v>
      </c>
      <c r="Q17" s="24">
        <v>3</v>
      </c>
      <c r="R17" s="24">
        <v>0</v>
      </c>
      <c r="S17" s="24">
        <v>0</v>
      </c>
      <c r="T17" s="24">
        <v>1</v>
      </c>
      <c r="U17" s="24">
        <v>2</v>
      </c>
      <c r="V17" s="23">
        <f t="shared" si="0"/>
        <v>17</v>
      </c>
      <c r="W17" s="4"/>
      <c r="X17" s="84"/>
    </row>
    <row r="18" spans="1:24" s="2" customFormat="1" ht="15" customHeight="1">
      <c r="A18" s="69">
        <v>12</v>
      </c>
      <c r="B18" s="54">
        <v>902</v>
      </c>
      <c r="C18" s="27" t="s">
        <v>190</v>
      </c>
      <c r="D18" s="27" t="s">
        <v>82</v>
      </c>
      <c r="E18" s="27" t="s">
        <v>33</v>
      </c>
      <c r="F18" s="27" t="s">
        <v>237</v>
      </c>
      <c r="G18" s="24">
        <v>0</v>
      </c>
      <c r="H18" s="24">
        <v>1</v>
      </c>
      <c r="I18" s="24">
        <v>0</v>
      </c>
      <c r="J18" s="24">
        <v>0</v>
      </c>
      <c r="K18" s="24">
        <v>1</v>
      </c>
      <c r="L18" s="24">
        <v>1</v>
      </c>
      <c r="M18" s="24">
        <v>1</v>
      </c>
      <c r="N18" s="24">
        <v>1</v>
      </c>
      <c r="O18" s="24">
        <v>0</v>
      </c>
      <c r="P18" s="24">
        <v>1</v>
      </c>
      <c r="Q18" s="24">
        <v>3</v>
      </c>
      <c r="R18" s="24">
        <v>0</v>
      </c>
      <c r="S18" s="24">
        <v>0</v>
      </c>
      <c r="T18" s="24">
        <v>1</v>
      </c>
      <c r="U18" s="24">
        <v>6</v>
      </c>
      <c r="V18" s="23">
        <f t="shared" si="0"/>
        <v>16</v>
      </c>
      <c r="W18" s="4"/>
      <c r="X18" s="84"/>
    </row>
    <row r="19" spans="1:24" s="2" customFormat="1" ht="15" customHeight="1">
      <c r="A19" s="69">
        <v>12</v>
      </c>
      <c r="B19" s="54">
        <v>922</v>
      </c>
      <c r="C19" s="27" t="s">
        <v>147</v>
      </c>
      <c r="D19" s="27" t="s">
        <v>79</v>
      </c>
      <c r="E19" s="27" t="s">
        <v>25</v>
      </c>
      <c r="F19" s="27" t="s">
        <v>232</v>
      </c>
      <c r="G19" s="24">
        <v>1</v>
      </c>
      <c r="H19" s="24">
        <v>1</v>
      </c>
      <c r="I19" s="24">
        <v>0</v>
      </c>
      <c r="J19" s="24">
        <v>2</v>
      </c>
      <c r="K19" s="24">
        <v>0</v>
      </c>
      <c r="L19" s="24">
        <v>0</v>
      </c>
      <c r="M19" s="24">
        <v>1</v>
      </c>
      <c r="N19" s="24">
        <v>4</v>
      </c>
      <c r="O19" s="24">
        <v>0</v>
      </c>
      <c r="P19" s="24">
        <v>1</v>
      </c>
      <c r="Q19" s="24">
        <v>4</v>
      </c>
      <c r="R19" s="24">
        <v>0</v>
      </c>
      <c r="S19" s="24">
        <v>1</v>
      </c>
      <c r="T19" s="24">
        <v>0</v>
      </c>
      <c r="U19" s="24">
        <v>1</v>
      </c>
      <c r="V19" s="23">
        <f t="shared" si="0"/>
        <v>16</v>
      </c>
      <c r="W19" s="4"/>
      <c r="X19" s="84"/>
    </row>
    <row r="20" spans="1:24" s="2" customFormat="1" ht="15" customHeight="1">
      <c r="A20" s="69">
        <v>14</v>
      </c>
      <c r="B20" s="54">
        <v>921</v>
      </c>
      <c r="C20" s="27" t="s">
        <v>146</v>
      </c>
      <c r="D20" s="27" t="s">
        <v>23</v>
      </c>
      <c r="E20" s="27" t="s">
        <v>28</v>
      </c>
      <c r="F20" s="27" t="s">
        <v>212</v>
      </c>
      <c r="G20" s="24">
        <v>0</v>
      </c>
      <c r="H20" s="24">
        <v>1</v>
      </c>
      <c r="I20" s="24">
        <v>1</v>
      </c>
      <c r="J20" s="24">
        <v>2</v>
      </c>
      <c r="K20" s="24">
        <v>1</v>
      </c>
      <c r="L20" s="24">
        <v>0</v>
      </c>
      <c r="M20" s="24">
        <v>0</v>
      </c>
      <c r="N20" s="24">
        <v>3</v>
      </c>
      <c r="O20" s="24">
        <v>0</v>
      </c>
      <c r="P20" s="24">
        <v>2</v>
      </c>
      <c r="Q20" s="24">
        <v>3</v>
      </c>
      <c r="R20" s="24">
        <v>0</v>
      </c>
      <c r="S20" s="24">
        <v>0</v>
      </c>
      <c r="T20" s="24">
        <v>1</v>
      </c>
      <c r="U20" s="24">
        <v>1</v>
      </c>
      <c r="V20" s="23">
        <f t="shared" si="0"/>
        <v>15</v>
      </c>
      <c r="W20" s="4"/>
      <c r="X20" s="84"/>
    </row>
    <row r="21" spans="1:24" s="2" customFormat="1" ht="15" customHeight="1">
      <c r="A21" s="69">
        <v>15</v>
      </c>
      <c r="B21" s="54">
        <v>923</v>
      </c>
      <c r="C21" s="27" t="s">
        <v>148</v>
      </c>
      <c r="D21" s="27" t="s">
        <v>48</v>
      </c>
      <c r="E21" s="27" t="s">
        <v>53</v>
      </c>
      <c r="F21" s="27" t="s">
        <v>206</v>
      </c>
      <c r="G21" s="24">
        <v>0</v>
      </c>
      <c r="H21" s="24">
        <v>1</v>
      </c>
      <c r="I21" s="24">
        <v>2</v>
      </c>
      <c r="J21" s="24">
        <v>2</v>
      </c>
      <c r="K21" s="24">
        <v>0</v>
      </c>
      <c r="L21" s="24">
        <v>0</v>
      </c>
      <c r="M21" s="24">
        <v>0</v>
      </c>
      <c r="N21" s="24">
        <v>2</v>
      </c>
      <c r="O21" s="24">
        <v>0</v>
      </c>
      <c r="P21" s="24">
        <v>2</v>
      </c>
      <c r="Q21" s="24">
        <v>4</v>
      </c>
      <c r="R21" s="24">
        <v>0</v>
      </c>
      <c r="S21" s="24">
        <v>0</v>
      </c>
      <c r="T21" s="24">
        <v>0</v>
      </c>
      <c r="U21" s="24">
        <v>1</v>
      </c>
      <c r="V21" s="23">
        <f t="shared" si="0"/>
        <v>14</v>
      </c>
      <c r="W21" s="4"/>
      <c r="X21" s="84"/>
    </row>
    <row r="22" spans="1:24" s="2" customFormat="1" ht="15" customHeight="1">
      <c r="A22" s="69">
        <v>16</v>
      </c>
      <c r="B22" s="54">
        <v>908</v>
      </c>
      <c r="C22" s="27" t="s">
        <v>137</v>
      </c>
      <c r="D22" s="27" t="s">
        <v>76</v>
      </c>
      <c r="E22" s="27" t="s">
        <v>17</v>
      </c>
      <c r="F22" s="27" t="s">
        <v>138</v>
      </c>
      <c r="G22" s="24">
        <v>0</v>
      </c>
      <c r="H22" s="24">
        <v>1</v>
      </c>
      <c r="I22" s="24">
        <v>0</v>
      </c>
      <c r="J22" s="24">
        <v>2</v>
      </c>
      <c r="K22" s="24">
        <v>0</v>
      </c>
      <c r="L22" s="24">
        <v>1</v>
      </c>
      <c r="M22" s="24">
        <v>0</v>
      </c>
      <c r="N22" s="24">
        <v>1</v>
      </c>
      <c r="O22" s="24">
        <v>0</v>
      </c>
      <c r="P22" s="24">
        <v>1</v>
      </c>
      <c r="Q22" s="24">
        <v>4</v>
      </c>
      <c r="R22" s="24">
        <v>1</v>
      </c>
      <c r="S22" s="24">
        <v>1</v>
      </c>
      <c r="T22" s="24">
        <v>0</v>
      </c>
      <c r="U22" s="24">
        <v>1</v>
      </c>
      <c r="V22" s="23">
        <f t="shared" si="0"/>
        <v>13</v>
      </c>
      <c r="W22" s="4"/>
      <c r="X22" s="84" t="s">
        <v>261</v>
      </c>
    </row>
    <row r="23" spans="1:24" s="2" customFormat="1" ht="15" customHeight="1">
      <c r="A23" s="69">
        <v>16</v>
      </c>
      <c r="B23" s="54">
        <v>910</v>
      </c>
      <c r="C23" s="27" t="s">
        <v>80</v>
      </c>
      <c r="D23" s="27" t="s">
        <v>79</v>
      </c>
      <c r="E23" s="27" t="s">
        <v>64</v>
      </c>
      <c r="F23" s="27" t="s">
        <v>201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4</v>
      </c>
      <c r="O23" s="24">
        <v>0</v>
      </c>
      <c r="P23" s="24">
        <v>0</v>
      </c>
      <c r="Q23" s="24">
        <v>3</v>
      </c>
      <c r="R23" s="24">
        <v>3</v>
      </c>
      <c r="S23" s="24">
        <v>0</v>
      </c>
      <c r="T23" s="24">
        <v>1</v>
      </c>
      <c r="U23" s="24">
        <v>0</v>
      </c>
      <c r="V23" s="23">
        <f t="shared" si="0"/>
        <v>13</v>
      </c>
      <c r="W23" s="4"/>
      <c r="X23" s="84"/>
    </row>
    <row r="24" spans="1:24" s="2" customFormat="1" ht="15" customHeight="1">
      <c r="A24" s="69">
        <v>18</v>
      </c>
      <c r="B24" s="62">
        <v>911</v>
      </c>
      <c r="C24" s="27" t="s">
        <v>241</v>
      </c>
      <c r="D24" s="27" t="s">
        <v>27</v>
      </c>
      <c r="E24" s="27" t="s">
        <v>73</v>
      </c>
      <c r="F24" s="27" t="s">
        <v>238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0</v>
      </c>
      <c r="P24" s="24">
        <v>6</v>
      </c>
      <c r="Q24" s="24">
        <v>0</v>
      </c>
      <c r="R24" s="24">
        <v>1</v>
      </c>
      <c r="S24" s="24">
        <v>0</v>
      </c>
      <c r="T24" s="24">
        <v>2</v>
      </c>
      <c r="U24" s="24">
        <v>2</v>
      </c>
      <c r="V24" s="23">
        <f t="shared" si="0"/>
        <v>12</v>
      </c>
      <c r="W24" s="4"/>
      <c r="X24" s="84"/>
    </row>
    <row r="25" spans="1:24" s="2" customFormat="1" ht="15" customHeight="1">
      <c r="A25" s="69">
        <v>18</v>
      </c>
      <c r="B25" s="54">
        <v>916</v>
      </c>
      <c r="C25" s="27" t="s">
        <v>192</v>
      </c>
      <c r="D25" s="27" t="s">
        <v>193</v>
      </c>
      <c r="E25" s="27" t="s">
        <v>15</v>
      </c>
      <c r="F25" s="27" t="s">
        <v>239</v>
      </c>
      <c r="G25" s="24">
        <v>2</v>
      </c>
      <c r="H25" s="24">
        <v>2</v>
      </c>
      <c r="I25" s="24">
        <v>2</v>
      </c>
      <c r="J25" s="24">
        <v>0</v>
      </c>
      <c r="K25" s="24">
        <v>0</v>
      </c>
      <c r="L25" s="24">
        <v>1</v>
      </c>
      <c r="M25" s="24">
        <v>0</v>
      </c>
      <c r="N25" s="24">
        <v>1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0</v>
      </c>
      <c r="U25" s="24">
        <v>3</v>
      </c>
      <c r="V25" s="23">
        <f t="shared" si="0"/>
        <v>12</v>
      </c>
      <c r="W25" s="4"/>
      <c r="X25" s="84" t="s">
        <v>261</v>
      </c>
    </row>
    <row r="26" spans="1:24" s="2" customFormat="1" ht="15" customHeight="1">
      <c r="A26" s="69">
        <v>20</v>
      </c>
      <c r="B26" s="54">
        <v>901</v>
      </c>
      <c r="C26" s="27" t="s">
        <v>29</v>
      </c>
      <c r="D26" s="27" t="s">
        <v>125</v>
      </c>
      <c r="E26" s="27" t="s">
        <v>84</v>
      </c>
      <c r="F26" s="27" t="s">
        <v>196</v>
      </c>
      <c r="G26" s="24">
        <v>0</v>
      </c>
      <c r="H26" s="24">
        <v>1</v>
      </c>
      <c r="I26" s="24">
        <v>0</v>
      </c>
      <c r="J26" s="24">
        <v>0</v>
      </c>
      <c r="K26" s="24">
        <v>1</v>
      </c>
      <c r="L26" s="24">
        <v>0</v>
      </c>
      <c r="M26" s="24">
        <v>0</v>
      </c>
      <c r="N26" s="24">
        <v>1</v>
      </c>
      <c r="O26" s="24">
        <v>0</v>
      </c>
      <c r="P26" s="24">
        <v>4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3">
        <f t="shared" si="0"/>
        <v>8</v>
      </c>
      <c r="W26" s="4"/>
      <c r="X26" s="84"/>
    </row>
    <row r="27" spans="1:24" s="2" customFormat="1" ht="15" customHeight="1">
      <c r="A27" s="69">
        <v>21</v>
      </c>
      <c r="B27" s="54">
        <v>909</v>
      </c>
      <c r="C27" s="27" t="s">
        <v>139</v>
      </c>
      <c r="D27" s="27" t="s">
        <v>140</v>
      </c>
      <c r="E27" s="27" t="s">
        <v>30</v>
      </c>
      <c r="F27" s="27" t="s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0</v>
      </c>
      <c r="S27" s="24">
        <v>0</v>
      </c>
      <c r="T27" s="24">
        <v>1</v>
      </c>
      <c r="U27" s="24">
        <v>2</v>
      </c>
      <c r="V27" s="23">
        <f t="shared" si="0"/>
        <v>6</v>
      </c>
      <c r="W27" s="4"/>
      <c r="X27" s="84"/>
    </row>
    <row r="28" spans="1:24" s="2" customFormat="1" ht="15" customHeight="1">
      <c r="A28" s="69"/>
      <c r="B28" s="54">
        <v>903</v>
      </c>
      <c r="C28" s="27" t="s">
        <v>133</v>
      </c>
      <c r="D28" s="27" t="s">
        <v>41</v>
      </c>
      <c r="E28" s="27" t="s">
        <v>87</v>
      </c>
      <c r="F28" s="27" t="s">
        <v>198</v>
      </c>
      <c r="G28" s="113" t="s">
        <v>260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23"/>
      <c r="W28" s="4"/>
      <c r="X28" s="84"/>
    </row>
    <row r="29" spans="1:24" s="2" customFormat="1" ht="15" customHeight="1" thickBot="1">
      <c r="A29" s="77"/>
      <c r="B29" s="55">
        <v>904</v>
      </c>
      <c r="C29" s="36" t="s">
        <v>134</v>
      </c>
      <c r="D29" s="36" t="s">
        <v>52</v>
      </c>
      <c r="E29" s="36" t="s">
        <v>24</v>
      </c>
      <c r="F29" s="36" t="s">
        <v>199</v>
      </c>
      <c r="G29" s="116" t="s">
        <v>260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26"/>
      <c r="W29" s="21"/>
      <c r="X29" s="88"/>
    </row>
    <row r="30" spans="7:24" ht="13.5"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4"/>
      <c r="X30" s="34"/>
    </row>
    <row r="31" spans="2:19" ht="24.75" customHeight="1">
      <c r="B31" s="44" t="s">
        <v>249</v>
      </c>
      <c r="C31" s="44"/>
      <c r="D31" s="44"/>
      <c r="E31" s="44"/>
      <c r="F31" s="44"/>
      <c r="G31" s="44"/>
      <c r="H31" t="s">
        <v>250</v>
      </c>
      <c r="I31" t="s">
        <v>251</v>
      </c>
      <c r="R31" t="s">
        <v>252</v>
      </c>
      <c r="S31" t="s">
        <v>257</v>
      </c>
    </row>
    <row r="32" spans="8:19" ht="24.75" customHeight="1">
      <c r="H32" t="s">
        <v>253</v>
      </c>
      <c r="I32" t="s">
        <v>251</v>
      </c>
      <c r="R32" t="s">
        <v>254</v>
      </c>
      <c r="S32" t="s">
        <v>258</v>
      </c>
    </row>
    <row r="33" spans="8:19" ht="24.75" customHeight="1">
      <c r="H33" t="s">
        <v>255</v>
      </c>
      <c r="I33" t="s">
        <v>251</v>
      </c>
      <c r="R33" t="s">
        <v>256</v>
      </c>
      <c r="S33" t="s">
        <v>258</v>
      </c>
    </row>
  </sheetData>
  <sheetProtection/>
  <autoFilter ref="B4:V29"/>
  <mergeCells count="2">
    <mergeCell ref="G28:U28"/>
    <mergeCell ref="G29:U29"/>
  </mergeCells>
  <printOptions/>
  <pageMargins left="0.25" right="0.25" top="0.53" bottom="0.18" header="0.42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375" style="0" customWidth="1"/>
    <col min="2" max="2" width="3.25390625" style="0" customWidth="1"/>
    <col min="3" max="3" width="10.125" style="0" customWidth="1"/>
    <col min="4" max="4" width="8.75390625" style="0" customWidth="1"/>
    <col min="5" max="5" width="19.625" style="0" customWidth="1"/>
    <col min="6" max="6" width="24.125" style="0" bestFit="1" customWidth="1"/>
    <col min="7" max="21" width="3.25390625" style="0" customWidth="1"/>
    <col min="22" max="22" width="5.625" style="0" customWidth="1"/>
  </cols>
  <sheetData>
    <row r="1" spans="3:5" ht="18">
      <c r="C1" s="1"/>
      <c r="D1" s="1"/>
      <c r="E1" s="7" t="s">
        <v>216</v>
      </c>
    </row>
    <row r="2" spans="3:6" ht="18">
      <c r="C2" s="1"/>
      <c r="D2" s="1"/>
      <c r="F2" s="7" t="s">
        <v>218</v>
      </c>
    </row>
    <row r="3" ht="13.5" thickBot="1"/>
    <row r="4" spans="1:24" ht="34.5" thickBot="1">
      <c r="A4" s="46" t="s">
        <v>215</v>
      </c>
      <c r="B4" s="87" t="s">
        <v>262</v>
      </c>
      <c r="C4" s="29" t="s">
        <v>0</v>
      </c>
      <c r="D4" s="29" t="s">
        <v>1</v>
      </c>
      <c r="E4" s="29" t="s">
        <v>2</v>
      </c>
      <c r="F4" s="30" t="s">
        <v>3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>
        <v>14</v>
      </c>
      <c r="U4" s="13" t="s">
        <v>222</v>
      </c>
      <c r="V4" s="35" t="s">
        <v>220</v>
      </c>
      <c r="W4" s="15"/>
      <c r="X4" s="16" t="s">
        <v>219</v>
      </c>
    </row>
    <row r="5" spans="1:24" ht="12.75">
      <c r="A5" s="47"/>
      <c r="B5" s="45"/>
      <c r="C5" s="28"/>
      <c r="D5" s="28"/>
      <c r="E5" s="28"/>
      <c r="F5" s="31" t="s">
        <v>221</v>
      </c>
      <c r="G5" s="12">
        <v>6</v>
      </c>
      <c r="H5" s="12">
        <v>4</v>
      </c>
      <c r="I5" s="12">
        <v>8</v>
      </c>
      <c r="J5" s="12">
        <v>2</v>
      </c>
      <c r="K5" s="12">
        <v>2</v>
      </c>
      <c r="L5" s="12">
        <v>4</v>
      </c>
      <c r="M5" s="12">
        <v>8</v>
      </c>
      <c r="N5" s="12">
        <v>6</v>
      </c>
      <c r="O5" s="12">
        <v>10</v>
      </c>
      <c r="P5" s="12">
        <v>10</v>
      </c>
      <c r="Q5" s="12">
        <v>6</v>
      </c>
      <c r="R5" s="12">
        <v>7</v>
      </c>
      <c r="S5" s="12">
        <v>8</v>
      </c>
      <c r="T5" s="12">
        <v>4</v>
      </c>
      <c r="U5" s="12">
        <v>15</v>
      </c>
      <c r="V5" s="23">
        <f aca="true" t="shared" si="0" ref="V5:V19">G5+H5+I5+J5+K5+L5+M5+N5+O5+P5+Q5+R5+S5+T5+U5</f>
        <v>100</v>
      </c>
      <c r="W5" s="3"/>
      <c r="X5" s="17"/>
    </row>
    <row r="6" spans="1:24" s="2" customFormat="1" ht="15" customHeight="1">
      <c r="A6" s="102">
        <v>1003</v>
      </c>
      <c r="B6" s="103">
        <v>1</v>
      </c>
      <c r="C6" s="104" t="s">
        <v>88</v>
      </c>
      <c r="D6" s="104" t="s">
        <v>244</v>
      </c>
      <c r="E6" s="104" t="s">
        <v>24</v>
      </c>
      <c r="F6" s="104" t="s">
        <v>199</v>
      </c>
      <c r="G6" s="94">
        <v>4</v>
      </c>
      <c r="H6" s="94">
        <v>2</v>
      </c>
      <c r="I6" s="94">
        <v>6</v>
      </c>
      <c r="J6" s="94">
        <v>2</v>
      </c>
      <c r="K6" s="94">
        <v>1</v>
      </c>
      <c r="L6" s="94">
        <v>0</v>
      </c>
      <c r="M6" s="94">
        <v>4</v>
      </c>
      <c r="N6" s="94">
        <v>2</v>
      </c>
      <c r="O6" s="94">
        <v>0</v>
      </c>
      <c r="P6" s="94">
        <v>4</v>
      </c>
      <c r="Q6" s="94">
        <v>3</v>
      </c>
      <c r="R6" s="94">
        <v>2</v>
      </c>
      <c r="S6" s="94">
        <v>4</v>
      </c>
      <c r="T6" s="94">
        <v>4</v>
      </c>
      <c r="U6" s="94">
        <v>8</v>
      </c>
      <c r="V6" s="95">
        <f t="shared" si="0"/>
        <v>46</v>
      </c>
      <c r="W6" s="96" t="s">
        <v>261</v>
      </c>
      <c r="X6" s="84"/>
    </row>
    <row r="7" spans="1:24" s="2" customFormat="1" ht="15" customHeight="1">
      <c r="A7" s="105">
        <v>1002</v>
      </c>
      <c r="B7" s="106">
        <v>2</v>
      </c>
      <c r="C7" s="104" t="s">
        <v>63</v>
      </c>
      <c r="D7" s="104" t="s">
        <v>62</v>
      </c>
      <c r="E7" s="104" t="s">
        <v>33</v>
      </c>
      <c r="F7" s="104" t="s">
        <v>197</v>
      </c>
      <c r="G7" s="94">
        <v>4</v>
      </c>
      <c r="H7" s="94">
        <v>3</v>
      </c>
      <c r="I7" s="94">
        <v>6</v>
      </c>
      <c r="J7" s="94">
        <v>2</v>
      </c>
      <c r="K7" s="94">
        <v>2</v>
      </c>
      <c r="L7" s="94">
        <v>1</v>
      </c>
      <c r="M7" s="94">
        <v>3</v>
      </c>
      <c r="N7" s="94">
        <v>3</v>
      </c>
      <c r="O7" s="94">
        <v>0</v>
      </c>
      <c r="P7" s="94">
        <v>4</v>
      </c>
      <c r="Q7" s="94">
        <v>2</v>
      </c>
      <c r="R7" s="94">
        <v>2</v>
      </c>
      <c r="S7" s="94">
        <v>4</v>
      </c>
      <c r="T7" s="94">
        <v>1</v>
      </c>
      <c r="U7" s="94">
        <v>8</v>
      </c>
      <c r="V7" s="95">
        <f t="shared" si="0"/>
        <v>45</v>
      </c>
      <c r="W7" s="96" t="s">
        <v>261</v>
      </c>
      <c r="X7" s="84" t="s">
        <v>261</v>
      </c>
    </row>
    <row r="8" spans="1:24" s="2" customFormat="1" ht="15" customHeight="1">
      <c r="A8" s="105">
        <v>1012</v>
      </c>
      <c r="B8" s="103">
        <v>2</v>
      </c>
      <c r="C8" s="104" t="s">
        <v>71</v>
      </c>
      <c r="D8" s="104" t="s">
        <v>48</v>
      </c>
      <c r="E8" s="104" t="s">
        <v>7</v>
      </c>
      <c r="F8" s="104" t="s">
        <v>230</v>
      </c>
      <c r="G8" s="94">
        <v>2</v>
      </c>
      <c r="H8" s="94">
        <v>2</v>
      </c>
      <c r="I8" s="94">
        <v>4</v>
      </c>
      <c r="J8" s="94">
        <v>2</v>
      </c>
      <c r="K8" s="94">
        <v>1</v>
      </c>
      <c r="L8" s="94">
        <v>1</v>
      </c>
      <c r="M8" s="94">
        <v>4</v>
      </c>
      <c r="N8" s="94">
        <v>2</v>
      </c>
      <c r="O8" s="94">
        <v>0</v>
      </c>
      <c r="P8" s="94">
        <v>3</v>
      </c>
      <c r="Q8" s="94">
        <v>5</v>
      </c>
      <c r="R8" s="94">
        <v>4</v>
      </c>
      <c r="S8" s="94">
        <v>4</v>
      </c>
      <c r="T8" s="94">
        <v>2</v>
      </c>
      <c r="U8" s="94">
        <v>9</v>
      </c>
      <c r="V8" s="95">
        <f t="shared" si="0"/>
        <v>45</v>
      </c>
      <c r="W8" s="96" t="s">
        <v>261</v>
      </c>
      <c r="X8" s="84"/>
    </row>
    <row r="9" spans="1:24" s="2" customFormat="1" ht="15" customHeight="1">
      <c r="A9" s="48">
        <v>1008</v>
      </c>
      <c r="B9" s="86">
        <v>4</v>
      </c>
      <c r="C9" s="39" t="s">
        <v>155</v>
      </c>
      <c r="D9" s="39" t="s">
        <v>61</v>
      </c>
      <c r="E9" s="39" t="s">
        <v>31</v>
      </c>
      <c r="F9" s="39" t="s">
        <v>141</v>
      </c>
      <c r="G9" s="24">
        <v>3</v>
      </c>
      <c r="H9" s="24">
        <v>2</v>
      </c>
      <c r="I9" s="24">
        <v>2</v>
      </c>
      <c r="J9" s="24">
        <v>2</v>
      </c>
      <c r="K9" s="24">
        <v>0</v>
      </c>
      <c r="L9" s="24">
        <v>1</v>
      </c>
      <c r="M9" s="24">
        <v>2</v>
      </c>
      <c r="N9" s="24">
        <v>2</v>
      </c>
      <c r="O9" s="24">
        <v>0</v>
      </c>
      <c r="P9" s="24">
        <v>4</v>
      </c>
      <c r="Q9" s="24">
        <v>6</v>
      </c>
      <c r="R9" s="24">
        <v>3</v>
      </c>
      <c r="S9" s="24">
        <v>3</v>
      </c>
      <c r="T9" s="24">
        <v>1</v>
      </c>
      <c r="U9" s="24">
        <v>3</v>
      </c>
      <c r="V9" s="23">
        <f t="shared" si="0"/>
        <v>34</v>
      </c>
      <c r="W9" s="4"/>
      <c r="X9" s="18"/>
    </row>
    <row r="10" spans="1:24" s="2" customFormat="1" ht="15" customHeight="1">
      <c r="A10" s="48">
        <v>1015</v>
      </c>
      <c r="B10" s="85">
        <v>5</v>
      </c>
      <c r="C10" s="39" t="s">
        <v>160</v>
      </c>
      <c r="D10" s="39" t="s">
        <v>38</v>
      </c>
      <c r="E10" s="39" t="s">
        <v>53</v>
      </c>
      <c r="F10" s="39" t="s">
        <v>233</v>
      </c>
      <c r="G10" s="24">
        <v>3</v>
      </c>
      <c r="H10" s="24">
        <v>2</v>
      </c>
      <c r="I10" s="24">
        <v>4</v>
      </c>
      <c r="J10" s="24">
        <v>2</v>
      </c>
      <c r="K10" s="24">
        <v>0</v>
      </c>
      <c r="L10" s="24">
        <v>2</v>
      </c>
      <c r="M10" s="24">
        <v>1</v>
      </c>
      <c r="N10" s="24">
        <v>2</v>
      </c>
      <c r="O10" s="24">
        <v>0</v>
      </c>
      <c r="P10" s="24">
        <v>2</v>
      </c>
      <c r="Q10" s="24">
        <v>4</v>
      </c>
      <c r="R10" s="24">
        <v>0</v>
      </c>
      <c r="S10" s="24">
        <v>2</v>
      </c>
      <c r="T10" s="24">
        <v>2</v>
      </c>
      <c r="U10" s="24">
        <v>4</v>
      </c>
      <c r="V10" s="23">
        <f t="shared" si="0"/>
        <v>30</v>
      </c>
      <c r="W10" s="4"/>
      <c r="X10" s="18"/>
    </row>
    <row r="11" spans="1:24" s="2" customFormat="1" ht="15" customHeight="1">
      <c r="A11" s="48">
        <v>1007</v>
      </c>
      <c r="B11" s="86">
        <v>6</v>
      </c>
      <c r="C11" s="39" t="s">
        <v>154</v>
      </c>
      <c r="D11" s="39" t="s">
        <v>78</v>
      </c>
      <c r="E11" s="39" t="s">
        <v>64</v>
      </c>
      <c r="F11" s="39" t="s">
        <v>201</v>
      </c>
      <c r="G11" s="24">
        <v>0</v>
      </c>
      <c r="H11" s="24">
        <v>3</v>
      </c>
      <c r="I11" s="24">
        <v>1</v>
      </c>
      <c r="J11" s="24">
        <v>2</v>
      </c>
      <c r="K11" s="24">
        <v>0</v>
      </c>
      <c r="L11" s="24">
        <v>1</v>
      </c>
      <c r="M11" s="24">
        <v>2</v>
      </c>
      <c r="N11" s="24">
        <v>4</v>
      </c>
      <c r="O11" s="24">
        <v>3</v>
      </c>
      <c r="P11" s="24">
        <v>3</v>
      </c>
      <c r="Q11" s="24">
        <v>3</v>
      </c>
      <c r="R11" s="24">
        <v>2</v>
      </c>
      <c r="S11" s="24">
        <v>1</v>
      </c>
      <c r="T11" s="24">
        <v>2</v>
      </c>
      <c r="U11" s="24">
        <v>2</v>
      </c>
      <c r="V11" s="23">
        <f t="shared" si="0"/>
        <v>29</v>
      </c>
      <c r="W11" s="4"/>
      <c r="X11" s="18"/>
    </row>
    <row r="12" spans="1:24" s="2" customFormat="1" ht="15" customHeight="1">
      <c r="A12" s="48">
        <v>1005</v>
      </c>
      <c r="B12" s="85">
        <v>7</v>
      </c>
      <c r="C12" s="39" t="s">
        <v>152</v>
      </c>
      <c r="D12" s="39" t="s">
        <v>38</v>
      </c>
      <c r="E12" s="39" t="s">
        <v>17</v>
      </c>
      <c r="F12" s="39" t="s">
        <v>121</v>
      </c>
      <c r="G12" s="24">
        <v>2</v>
      </c>
      <c r="H12" s="24">
        <v>2</v>
      </c>
      <c r="I12" s="24">
        <v>2</v>
      </c>
      <c r="J12" s="24">
        <v>2</v>
      </c>
      <c r="K12" s="24">
        <v>1</v>
      </c>
      <c r="L12" s="24">
        <v>3</v>
      </c>
      <c r="M12" s="24">
        <v>2</v>
      </c>
      <c r="N12" s="24">
        <v>3</v>
      </c>
      <c r="O12" s="24">
        <v>0</v>
      </c>
      <c r="P12" s="24">
        <v>0</v>
      </c>
      <c r="Q12" s="24">
        <v>5</v>
      </c>
      <c r="R12" s="24">
        <v>0</v>
      </c>
      <c r="S12" s="24">
        <v>1</v>
      </c>
      <c r="T12" s="24">
        <v>0</v>
      </c>
      <c r="U12" s="24">
        <v>4</v>
      </c>
      <c r="V12" s="23">
        <f t="shared" si="0"/>
        <v>27</v>
      </c>
      <c r="W12" s="4"/>
      <c r="X12" s="18"/>
    </row>
    <row r="13" spans="1:24" s="2" customFormat="1" ht="15" customHeight="1">
      <c r="A13" s="48">
        <v>1011</v>
      </c>
      <c r="B13" s="86">
        <v>8</v>
      </c>
      <c r="C13" s="39" t="s">
        <v>158</v>
      </c>
      <c r="D13" s="39" t="s">
        <v>159</v>
      </c>
      <c r="E13" s="39" t="s">
        <v>15</v>
      </c>
      <c r="F13" s="39" t="s">
        <v>243</v>
      </c>
      <c r="G13" s="24">
        <v>2</v>
      </c>
      <c r="H13" s="24">
        <v>1</v>
      </c>
      <c r="I13" s="24">
        <v>4</v>
      </c>
      <c r="J13" s="24">
        <v>2</v>
      </c>
      <c r="K13" s="24">
        <v>1</v>
      </c>
      <c r="L13" s="24">
        <v>2</v>
      </c>
      <c r="M13" s="24">
        <v>0</v>
      </c>
      <c r="N13" s="24">
        <v>2</v>
      </c>
      <c r="O13" s="24">
        <v>2</v>
      </c>
      <c r="P13" s="24">
        <v>4</v>
      </c>
      <c r="Q13" s="24">
        <v>2</v>
      </c>
      <c r="R13" s="24">
        <v>0</v>
      </c>
      <c r="S13" s="24">
        <v>0</v>
      </c>
      <c r="T13" s="24">
        <v>1</v>
      </c>
      <c r="U13" s="24">
        <v>0</v>
      </c>
      <c r="V13" s="23">
        <f t="shared" si="0"/>
        <v>23</v>
      </c>
      <c r="W13" s="4"/>
      <c r="X13" s="18"/>
    </row>
    <row r="14" spans="1:24" s="2" customFormat="1" ht="15" customHeight="1">
      <c r="A14" s="48">
        <v>1001</v>
      </c>
      <c r="B14" s="85">
        <v>9</v>
      </c>
      <c r="C14" s="39" t="s">
        <v>150</v>
      </c>
      <c r="D14" s="39" t="s">
        <v>57</v>
      </c>
      <c r="E14" s="39" t="s">
        <v>33</v>
      </c>
      <c r="F14" s="39" t="s">
        <v>197</v>
      </c>
      <c r="G14" s="24">
        <v>1</v>
      </c>
      <c r="H14" s="24">
        <v>1</v>
      </c>
      <c r="I14" s="24">
        <v>1</v>
      </c>
      <c r="J14" s="24">
        <v>2</v>
      </c>
      <c r="K14" s="24">
        <v>0</v>
      </c>
      <c r="L14" s="24">
        <v>0</v>
      </c>
      <c r="M14" s="24">
        <v>1</v>
      </c>
      <c r="N14" s="24">
        <v>3</v>
      </c>
      <c r="O14" s="24">
        <v>0</v>
      </c>
      <c r="P14" s="24">
        <v>2</v>
      </c>
      <c r="Q14" s="24">
        <v>6</v>
      </c>
      <c r="R14" s="24">
        <v>2</v>
      </c>
      <c r="S14" s="24">
        <v>0</v>
      </c>
      <c r="T14" s="24">
        <v>0</v>
      </c>
      <c r="U14" s="24">
        <v>2</v>
      </c>
      <c r="V14" s="23">
        <f t="shared" si="0"/>
        <v>21</v>
      </c>
      <c r="W14" s="4"/>
      <c r="X14" s="18"/>
    </row>
    <row r="15" spans="1:24" s="2" customFormat="1" ht="15" customHeight="1">
      <c r="A15" s="48">
        <v>1010</v>
      </c>
      <c r="B15" s="86">
        <v>9</v>
      </c>
      <c r="C15" s="39" t="s">
        <v>157</v>
      </c>
      <c r="D15" s="39" t="s">
        <v>5</v>
      </c>
      <c r="E15" s="39" t="s">
        <v>98</v>
      </c>
      <c r="F15" s="39" t="s">
        <v>99</v>
      </c>
      <c r="G15" s="24">
        <v>1</v>
      </c>
      <c r="H15" s="24">
        <v>1</v>
      </c>
      <c r="I15" s="24">
        <v>0</v>
      </c>
      <c r="J15" s="24">
        <v>2</v>
      </c>
      <c r="K15" s="24">
        <v>0</v>
      </c>
      <c r="L15" s="24">
        <v>1</v>
      </c>
      <c r="M15" s="24">
        <v>0</v>
      </c>
      <c r="N15" s="24">
        <v>6</v>
      </c>
      <c r="O15" s="24">
        <v>0</v>
      </c>
      <c r="P15" s="24">
        <v>3</v>
      </c>
      <c r="Q15" s="24">
        <v>4</v>
      </c>
      <c r="R15" s="24">
        <v>0</v>
      </c>
      <c r="S15" s="24">
        <v>1</v>
      </c>
      <c r="T15" s="24">
        <v>1</v>
      </c>
      <c r="U15" s="24">
        <v>1</v>
      </c>
      <c r="V15" s="23">
        <f t="shared" si="0"/>
        <v>21</v>
      </c>
      <c r="W15" s="4"/>
      <c r="X15" s="18"/>
    </row>
    <row r="16" spans="1:24" s="2" customFormat="1" ht="15" customHeight="1">
      <c r="A16" s="48">
        <v>1009</v>
      </c>
      <c r="B16" s="85">
        <v>11</v>
      </c>
      <c r="C16" s="39" t="s">
        <v>156</v>
      </c>
      <c r="D16" s="39" t="s">
        <v>52</v>
      </c>
      <c r="E16" s="39" t="s">
        <v>13</v>
      </c>
      <c r="F16" s="39" t="s">
        <v>202</v>
      </c>
      <c r="G16" s="24">
        <v>1</v>
      </c>
      <c r="H16" s="24">
        <v>2</v>
      </c>
      <c r="I16" s="24">
        <v>0</v>
      </c>
      <c r="J16" s="24">
        <v>2</v>
      </c>
      <c r="K16" s="24">
        <v>0</v>
      </c>
      <c r="L16" s="24">
        <v>1</v>
      </c>
      <c r="M16" s="24">
        <v>0</v>
      </c>
      <c r="N16" s="24">
        <v>2</v>
      </c>
      <c r="O16" s="24">
        <v>0</v>
      </c>
      <c r="P16" s="24">
        <v>3</v>
      </c>
      <c r="Q16" s="24">
        <v>3</v>
      </c>
      <c r="R16" s="24">
        <v>3</v>
      </c>
      <c r="S16" s="24">
        <v>1</v>
      </c>
      <c r="T16" s="24">
        <v>0</v>
      </c>
      <c r="U16" s="24">
        <v>0</v>
      </c>
      <c r="V16" s="23">
        <f t="shared" si="0"/>
        <v>18</v>
      </c>
      <c r="W16" s="4"/>
      <c r="X16" s="18"/>
    </row>
    <row r="17" spans="1:24" s="2" customFormat="1" ht="15" customHeight="1">
      <c r="A17" s="48">
        <v>1004</v>
      </c>
      <c r="B17" s="86">
        <v>12</v>
      </c>
      <c r="C17" s="39" t="s">
        <v>151</v>
      </c>
      <c r="D17" s="39" t="s">
        <v>5</v>
      </c>
      <c r="E17" s="39" t="s">
        <v>10</v>
      </c>
      <c r="F17" s="39" t="s">
        <v>226</v>
      </c>
      <c r="G17" s="24">
        <v>1</v>
      </c>
      <c r="H17" s="24">
        <v>2</v>
      </c>
      <c r="I17" s="24">
        <v>2</v>
      </c>
      <c r="J17" s="24">
        <v>1</v>
      </c>
      <c r="K17" s="24">
        <v>0</v>
      </c>
      <c r="L17" s="24">
        <v>1</v>
      </c>
      <c r="M17" s="24">
        <v>0</v>
      </c>
      <c r="N17" s="24">
        <v>1</v>
      </c>
      <c r="O17" s="24">
        <v>0</v>
      </c>
      <c r="P17" s="24">
        <v>4</v>
      </c>
      <c r="Q17" s="24">
        <v>2</v>
      </c>
      <c r="R17" s="24">
        <v>1</v>
      </c>
      <c r="S17" s="24">
        <v>0</v>
      </c>
      <c r="T17" s="24">
        <v>1</v>
      </c>
      <c r="U17" s="24">
        <v>0</v>
      </c>
      <c r="V17" s="23">
        <f t="shared" si="0"/>
        <v>16</v>
      </c>
      <c r="W17" s="4"/>
      <c r="X17" s="18"/>
    </row>
    <row r="18" spans="1:24" s="2" customFormat="1" ht="15" customHeight="1">
      <c r="A18" s="48">
        <v>1013</v>
      </c>
      <c r="B18" s="85">
        <v>13</v>
      </c>
      <c r="C18" s="39" t="s">
        <v>60</v>
      </c>
      <c r="D18" s="39" t="s">
        <v>36</v>
      </c>
      <c r="E18" s="39" t="s">
        <v>28</v>
      </c>
      <c r="F18" s="39" t="s">
        <v>212</v>
      </c>
      <c r="G18" s="24">
        <v>1</v>
      </c>
      <c r="H18" s="24">
        <v>1</v>
      </c>
      <c r="I18" s="24">
        <v>2</v>
      </c>
      <c r="J18" s="24">
        <v>0</v>
      </c>
      <c r="K18" s="24">
        <v>0</v>
      </c>
      <c r="L18" s="24">
        <v>0</v>
      </c>
      <c r="M18" s="24">
        <v>1</v>
      </c>
      <c r="N18" s="24">
        <v>4</v>
      </c>
      <c r="O18" s="24">
        <v>2</v>
      </c>
      <c r="P18" s="24">
        <v>0</v>
      </c>
      <c r="Q18" s="24">
        <v>1</v>
      </c>
      <c r="R18" s="24">
        <v>0</v>
      </c>
      <c r="S18" s="24">
        <v>1</v>
      </c>
      <c r="T18" s="24">
        <v>0</v>
      </c>
      <c r="U18" s="24">
        <v>2</v>
      </c>
      <c r="V18" s="23">
        <f t="shared" si="0"/>
        <v>15</v>
      </c>
      <c r="W18" s="4"/>
      <c r="X18" s="18"/>
    </row>
    <row r="19" spans="1:24" s="2" customFormat="1" ht="15" customHeight="1">
      <c r="A19" s="48">
        <v>1006</v>
      </c>
      <c r="B19" s="86">
        <v>14</v>
      </c>
      <c r="C19" s="39" t="s">
        <v>153</v>
      </c>
      <c r="D19" s="39" t="s">
        <v>61</v>
      </c>
      <c r="E19" s="39" t="s">
        <v>30</v>
      </c>
      <c r="F19" s="39" t="s">
        <v>200</v>
      </c>
      <c r="G19" s="24">
        <v>0</v>
      </c>
      <c r="H19" s="24">
        <v>0</v>
      </c>
      <c r="I19" s="24">
        <v>0</v>
      </c>
      <c r="J19" s="24">
        <v>0</v>
      </c>
      <c r="K19" s="24">
        <v>2</v>
      </c>
      <c r="L19" s="24">
        <v>1</v>
      </c>
      <c r="M19" s="24">
        <v>0</v>
      </c>
      <c r="N19" s="24">
        <v>4</v>
      </c>
      <c r="O19" s="24">
        <v>0</v>
      </c>
      <c r="P19" s="24">
        <v>1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3">
        <f t="shared" si="0"/>
        <v>10</v>
      </c>
      <c r="W19" s="4"/>
      <c r="X19" s="18"/>
    </row>
    <row r="20" spans="1:24" s="2" customFormat="1" ht="15" customHeight="1">
      <c r="A20" s="48">
        <v>1014</v>
      </c>
      <c r="B20" s="85">
        <v>15</v>
      </c>
      <c r="C20" s="39" t="s">
        <v>59</v>
      </c>
      <c r="D20" s="39" t="s">
        <v>50</v>
      </c>
      <c r="E20" s="39" t="s">
        <v>25</v>
      </c>
      <c r="F20" s="39" t="s">
        <v>109</v>
      </c>
      <c r="G20" s="113" t="s">
        <v>260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23"/>
      <c r="W20" s="4"/>
      <c r="X20" s="18"/>
    </row>
    <row r="21" spans="1:24" s="2" customFormat="1" ht="15" customHeight="1" thickBot="1">
      <c r="A21" s="49">
        <v>1016</v>
      </c>
      <c r="B21" s="86">
        <v>16</v>
      </c>
      <c r="C21" s="19" t="s">
        <v>161</v>
      </c>
      <c r="D21" s="40" t="s">
        <v>52</v>
      </c>
      <c r="E21" s="40" t="s">
        <v>65</v>
      </c>
      <c r="F21" s="40" t="s">
        <v>204</v>
      </c>
      <c r="G21" s="113" t="s">
        <v>260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26"/>
      <c r="W21" s="21"/>
      <c r="X21" s="22"/>
    </row>
    <row r="22" spans="7:24" ht="13.5"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4"/>
      <c r="X22" s="34"/>
    </row>
    <row r="23" spans="1:19" ht="24.75" customHeight="1">
      <c r="A23" s="44" t="s">
        <v>249</v>
      </c>
      <c r="B23" s="44"/>
      <c r="C23" s="44"/>
      <c r="D23" s="44"/>
      <c r="E23" s="44"/>
      <c r="F23" s="44"/>
      <c r="G23" s="44"/>
      <c r="H23" t="s">
        <v>250</v>
      </c>
      <c r="I23" t="s">
        <v>251</v>
      </c>
      <c r="R23" t="s">
        <v>252</v>
      </c>
      <c r="S23" t="s">
        <v>257</v>
      </c>
    </row>
    <row r="24" spans="8:19" ht="24.75" customHeight="1">
      <c r="H24" t="s">
        <v>253</v>
      </c>
      <c r="I24" t="s">
        <v>251</v>
      </c>
      <c r="R24" t="s">
        <v>254</v>
      </c>
      <c r="S24" t="s">
        <v>258</v>
      </c>
    </row>
    <row r="25" spans="8:19" ht="24.75" customHeight="1">
      <c r="H25" t="s">
        <v>255</v>
      </c>
      <c r="I25" t="s">
        <v>251</v>
      </c>
      <c r="R25" t="s">
        <v>256</v>
      </c>
      <c r="S25" t="s">
        <v>258</v>
      </c>
    </row>
    <row r="26" spans="7:24" ht="13.5"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4"/>
      <c r="X26" s="34"/>
    </row>
    <row r="27" spans="7:24" ht="13.5"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4"/>
      <c r="X27" s="34"/>
    </row>
    <row r="28" spans="7:24" ht="13.5"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  <c r="X28" s="34"/>
    </row>
    <row r="29" spans="7:24" ht="13.5"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4"/>
      <c r="X29" s="34"/>
    </row>
  </sheetData>
  <sheetProtection/>
  <autoFilter ref="A4:V21"/>
  <mergeCells count="2">
    <mergeCell ref="G20:U20"/>
    <mergeCell ref="G21:U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="120" zoomScaleNormal="120" zoomScalePageLayoutView="0" workbookViewId="0" topLeftCell="A4">
      <selection activeCell="Y9" sqref="Y9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11.25390625" style="0" customWidth="1"/>
    <col min="4" max="4" width="8.75390625" style="0" customWidth="1"/>
    <col min="5" max="5" width="19.875" style="0" customWidth="1"/>
    <col min="6" max="6" width="24.625" style="0" customWidth="1"/>
    <col min="7" max="21" width="3.25390625" style="0" customWidth="1"/>
    <col min="22" max="22" width="5.00390625" style="0" customWidth="1"/>
  </cols>
  <sheetData>
    <row r="1" s="1" customFormat="1" ht="18">
      <c r="E1" s="7" t="s">
        <v>245</v>
      </c>
    </row>
    <row r="2" s="1" customFormat="1" ht="18">
      <c r="F2" s="7" t="s">
        <v>218</v>
      </c>
    </row>
    <row r="3" ht="13.5" thickBot="1"/>
    <row r="4" spans="1:24" ht="30" thickBot="1">
      <c r="A4" s="76" t="s">
        <v>263</v>
      </c>
      <c r="B4" s="78" t="s">
        <v>215</v>
      </c>
      <c r="C4" s="71" t="s">
        <v>0</v>
      </c>
      <c r="D4" s="71" t="s">
        <v>1</v>
      </c>
      <c r="E4" s="71" t="s">
        <v>2</v>
      </c>
      <c r="F4" s="72" t="s">
        <v>3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>
        <v>14</v>
      </c>
      <c r="U4" s="13" t="s">
        <v>222</v>
      </c>
      <c r="V4" s="35" t="s">
        <v>220</v>
      </c>
      <c r="W4" s="15"/>
      <c r="X4" s="16" t="s">
        <v>219</v>
      </c>
    </row>
    <row r="5" spans="1:24" ht="12.75">
      <c r="A5" s="68"/>
      <c r="B5" s="79"/>
      <c r="C5" s="38"/>
      <c r="D5" s="38"/>
      <c r="E5" s="38"/>
      <c r="F5" s="31" t="s">
        <v>221</v>
      </c>
      <c r="G5" s="12">
        <v>6</v>
      </c>
      <c r="H5" s="12">
        <v>4</v>
      </c>
      <c r="I5" s="12">
        <v>8</v>
      </c>
      <c r="J5" s="12">
        <v>2</v>
      </c>
      <c r="K5" s="12">
        <v>2</v>
      </c>
      <c r="L5" s="12">
        <v>4</v>
      </c>
      <c r="M5" s="12">
        <v>8</v>
      </c>
      <c r="N5" s="12">
        <v>6</v>
      </c>
      <c r="O5" s="12">
        <v>10</v>
      </c>
      <c r="P5" s="12">
        <v>10</v>
      </c>
      <c r="Q5" s="12">
        <v>6</v>
      </c>
      <c r="R5" s="12">
        <v>7</v>
      </c>
      <c r="S5" s="12">
        <v>8</v>
      </c>
      <c r="T5" s="12">
        <v>4</v>
      </c>
      <c r="U5" s="12">
        <v>15</v>
      </c>
      <c r="V5" s="23">
        <f aca="true" t="shared" si="0" ref="V5:V23">G5+H5+I5+J5+K5+L5+M5+N5+O5+P5+Q5+R5+S5+T5+U5</f>
        <v>100</v>
      </c>
      <c r="W5" s="3"/>
      <c r="X5" s="17"/>
    </row>
    <row r="6" spans="1:24" s="2" customFormat="1" ht="15" customHeight="1">
      <c r="A6" s="97">
        <v>1</v>
      </c>
      <c r="B6" s="107">
        <v>1112</v>
      </c>
      <c r="C6" s="104" t="s">
        <v>67</v>
      </c>
      <c r="D6" s="104" t="s">
        <v>62</v>
      </c>
      <c r="E6" s="104" t="s">
        <v>13</v>
      </c>
      <c r="F6" s="104" t="s">
        <v>202</v>
      </c>
      <c r="G6" s="94">
        <v>6</v>
      </c>
      <c r="H6" s="94">
        <v>3</v>
      </c>
      <c r="I6" s="94">
        <v>4</v>
      </c>
      <c r="J6" s="94">
        <v>2</v>
      </c>
      <c r="K6" s="94">
        <v>2</v>
      </c>
      <c r="L6" s="94">
        <v>4</v>
      </c>
      <c r="M6" s="94">
        <v>4</v>
      </c>
      <c r="N6" s="94">
        <v>4</v>
      </c>
      <c r="O6" s="94">
        <v>9</v>
      </c>
      <c r="P6" s="94">
        <v>5</v>
      </c>
      <c r="Q6" s="94">
        <v>4</v>
      </c>
      <c r="R6" s="94">
        <v>4</v>
      </c>
      <c r="S6" s="94">
        <v>6</v>
      </c>
      <c r="T6" s="94">
        <v>4</v>
      </c>
      <c r="U6" s="94">
        <v>11</v>
      </c>
      <c r="V6" s="95">
        <f t="shared" si="0"/>
        <v>72</v>
      </c>
      <c r="W6" s="100" t="s">
        <v>266</v>
      </c>
      <c r="X6" s="84" t="s">
        <v>266</v>
      </c>
    </row>
    <row r="7" spans="1:24" s="2" customFormat="1" ht="15" customHeight="1">
      <c r="A7" s="97">
        <v>2</v>
      </c>
      <c r="B7" s="107">
        <v>1121</v>
      </c>
      <c r="C7" s="104" t="s">
        <v>66</v>
      </c>
      <c r="D7" s="104" t="s">
        <v>27</v>
      </c>
      <c r="E7" s="104" t="s">
        <v>53</v>
      </c>
      <c r="F7" s="104" t="s">
        <v>206</v>
      </c>
      <c r="G7" s="94">
        <v>5</v>
      </c>
      <c r="H7" s="94">
        <v>4</v>
      </c>
      <c r="I7" s="94">
        <v>6</v>
      </c>
      <c r="J7" s="94">
        <v>1</v>
      </c>
      <c r="K7" s="94">
        <v>1</v>
      </c>
      <c r="L7" s="94">
        <v>2</v>
      </c>
      <c r="M7" s="94">
        <v>4</v>
      </c>
      <c r="N7" s="94">
        <v>6</v>
      </c>
      <c r="O7" s="94">
        <v>8</v>
      </c>
      <c r="P7" s="94">
        <v>6</v>
      </c>
      <c r="Q7" s="94">
        <v>5</v>
      </c>
      <c r="R7" s="94">
        <v>3</v>
      </c>
      <c r="S7" s="94">
        <v>0</v>
      </c>
      <c r="T7" s="94">
        <v>0</v>
      </c>
      <c r="U7" s="94">
        <v>12</v>
      </c>
      <c r="V7" s="95">
        <f t="shared" si="0"/>
        <v>63</v>
      </c>
      <c r="W7" s="96" t="s">
        <v>265</v>
      </c>
      <c r="X7" s="18"/>
    </row>
    <row r="8" spans="1:24" s="2" customFormat="1" ht="15" customHeight="1">
      <c r="A8" s="97">
        <v>3</v>
      </c>
      <c r="B8" s="107">
        <v>1115</v>
      </c>
      <c r="C8" s="104" t="s">
        <v>68</v>
      </c>
      <c r="D8" s="104" t="s">
        <v>50</v>
      </c>
      <c r="E8" s="104" t="s">
        <v>15</v>
      </c>
      <c r="F8" s="104" t="s">
        <v>243</v>
      </c>
      <c r="G8" s="94">
        <v>4</v>
      </c>
      <c r="H8" s="94">
        <v>2</v>
      </c>
      <c r="I8" s="94">
        <v>6</v>
      </c>
      <c r="J8" s="94">
        <v>1</v>
      </c>
      <c r="K8" s="94">
        <v>1</v>
      </c>
      <c r="L8" s="94">
        <v>0</v>
      </c>
      <c r="M8" s="94">
        <v>4</v>
      </c>
      <c r="N8" s="94">
        <v>3</v>
      </c>
      <c r="O8" s="94">
        <v>10</v>
      </c>
      <c r="P8" s="94">
        <v>8</v>
      </c>
      <c r="Q8" s="94">
        <v>3</v>
      </c>
      <c r="R8" s="94">
        <v>4</v>
      </c>
      <c r="S8" s="94">
        <v>1</v>
      </c>
      <c r="T8" s="94">
        <v>3</v>
      </c>
      <c r="U8" s="94">
        <v>11</v>
      </c>
      <c r="V8" s="95">
        <f t="shared" si="0"/>
        <v>61</v>
      </c>
      <c r="W8" s="96" t="s">
        <v>265</v>
      </c>
      <c r="X8" s="18"/>
    </row>
    <row r="9" spans="1:24" s="2" customFormat="1" ht="15" customHeight="1">
      <c r="A9" s="97">
        <v>4</v>
      </c>
      <c r="B9" s="107">
        <v>1119</v>
      </c>
      <c r="C9" s="104" t="s">
        <v>70</v>
      </c>
      <c r="D9" s="104" t="s">
        <v>46</v>
      </c>
      <c r="E9" s="104" t="s">
        <v>28</v>
      </c>
      <c r="F9" s="104" t="s">
        <v>212</v>
      </c>
      <c r="G9" s="94">
        <v>3</v>
      </c>
      <c r="H9" s="94">
        <v>1</v>
      </c>
      <c r="I9" s="94">
        <v>4</v>
      </c>
      <c r="J9" s="94">
        <v>2</v>
      </c>
      <c r="K9" s="94">
        <v>1</v>
      </c>
      <c r="L9" s="94">
        <v>3</v>
      </c>
      <c r="M9" s="94">
        <v>4</v>
      </c>
      <c r="N9" s="94">
        <v>3</v>
      </c>
      <c r="O9" s="94">
        <v>1</v>
      </c>
      <c r="P9" s="94">
        <v>7</v>
      </c>
      <c r="Q9" s="94">
        <v>4</v>
      </c>
      <c r="R9" s="94">
        <v>4</v>
      </c>
      <c r="S9" s="94">
        <v>2</v>
      </c>
      <c r="T9" s="94">
        <v>1</v>
      </c>
      <c r="U9" s="94">
        <v>7</v>
      </c>
      <c r="V9" s="95">
        <f t="shared" si="0"/>
        <v>47</v>
      </c>
      <c r="W9" s="96" t="s">
        <v>265</v>
      </c>
      <c r="X9" s="18"/>
    </row>
    <row r="10" spans="1:24" s="2" customFormat="1" ht="15" customHeight="1">
      <c r="A10" s="97">
        <v>5</v>
      </c>
      <c r="B10" s="107">
        <v>1117</v>
      </c>
      <c r="C10" s="104" t="s">
        <v>180</v>
      </c>
      <c r="D10" s="104" t="s">
        <v>75</v>
      </c>
      <c r="E10" s="104" t="s">
        <v>7</v>
      </c>
      <c r="F10" s="104" t="s">
        <v>247</v>
      </c>
      <c r="G10" s="94">
        <v>1</v>
      </c>
      <c r="H10" s="94">
        <v>3</v>
      </c>
      <c r="I10" s="94">
        <v>5</v>
      </c>
      <c r="J10" s="94">
        <v>2</v>
      </c>
      <c r="K10" s="94">
        <v>1</v>
      </c>
      <c r="L10" s="94">
        <v>3</v>
      </c>
      <c r="M10" s="94">
        <v>2</v>
      </c>
      <c r="N10" s="94">
        <v>2</v>
      </c>
      <c r="O10" s="94">
        <v>1</v>
      </c>
      <c r="P10" s="94">
        <v>8</v>
      </c>
      <c r="Q10" s="94">
        <v>2</v>
      </c>
      <c r="R10" s="94">
        <v>4</v>
      </c>
      <c r="S10" s="94">
        <v>3</v>
      </c>
      <c r="T10" s="94">
        <v>0</v>
      </c>
      <c r="U10" s="94">
        <v>8</v>
      </c>
      <c r="V10" s="95">
        <f t="shared" si="0"/>
        <v>45</v>
      </c>
      <c r="W10" s="96" t="s">
        <v>265</v>
      </c>
      <c r="X10" s="18"/>
    </row>
    <row r="11" spans="1:24" s="2" customFormat="1" ht="15" customHeight="1">
      <c r="A11" s="69">
        <v>6</v>
      </c>
      <c r="B11" s="80">
        <v>1114</v>
      </c>
      <c r="C11" s="39" t="s">
        <v>177</v>
      </c>
      <c r="D11" s="39" t="s">
        <v>52</v>
      </c>
      <c r="E11" s="39" t="s">
        <v>98</v>
      </c>
      <c r="F11" s="39" t="s">
        <v>178</v>
      </c>
      <c r="G11" s="24">
        <v>0</v>
      </c>
      <c r="H11" s="24">
        <v>2</v>
      </c>
      <c r="I11" s="24">
        <v>4</v>
      </c>
      <c r="J11" s="24">
        <v>0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7</v>
      </c>
      <c r="Q11" s="24">
        <v>2</v>
      </c>
      <c r="R11" s="24">
        <v>5</v>
      </c>
      <c r="S11" s="24">
        <v>1</v>
      </c>
      <c r="T11" s="24">
        <v>1</v>
      </c>
      <c r="U11" s="24">
        <v>12</v>
      </c>
      <c r="V11" s="23">
        <f t="shared" si="0"/>
        <v>44</v>
      </c>
      <c r="W11" s="56"/>
      <c r="X11" s="18"/>
    </row>
    <row r="12" spans="1:24" s="2" customFormat="1" ht="15" customHeight="1">
      <c r="A12" s="69">
        <v>7</v>
      </c>
      <c r="B12" s="81">
        <v>1109</v>
      </c>
      <c r="C12" s="39" t="s">
        <v>248</v>
      </c>
      <c r="D12" s="39" t="s">
        <v>34</v>
      </c>
      <c r="E12" s="39" t="s">
        <v>31</v>
      </c>
      <c r="F12" s="39" t="s">
        <v>141</v>
      </c>
      <c r="G12" s="24">
        <v>4</v>
      </c>
      <c r="H12" s="24">
        <v>2</v>
      </c>
      <c r="I12" s="24">
        <v>2</v>
      </c>
      <c r="J12" s="24">
        <v>0</v>
      </c>
      <c r="K12" s="24">
        <v>0</v>
      </c>
      <c r="L12" s="24">
        <v>1</v>
      </c>
      <c r="M12" s="24">
        <v>2</v>
      </c>
      <c r="N12" s="24">
        <v>4</v>
      </c>
      <c r="O12" s="24">
        <v>2</v>
      </c>
      <c r="P12" s="24">
        <v>6</v>
      </c>
      <c r="Q12" s="24">
        <v>1</v>
      </c>
      <c r="R12" s="24">
        <v>3</v>
      </c>
      <c r="S12" s="24">
        <v>1</v>
      </c>
      <c r="T12" s="24">
        <v>1</v>
      </c>
      <c r="U12" s="24">
        <v>10</v>
      </c>
      <c r="V12" s="23">
        <f t="shared" si="0"/>
        <v>39</v>
      </c>
      <c r="W12" s="4"/>
      <c r="X12" s="18"/>
    </row>
    <row r="13" spans="1:24" s="2" customFormat="1" ht="15" customHeight="1">
      <c r="A13" s="69">
        <v>8</v>
      </c>
      <c r="B13" s="80">
        <v>1102</v>
      </c>
      <c r="C13" s="39" t="s">
        <v>163</v>
      </c>
      <c r="D13" s="39" t="s">
        <v>97</v>
      </c>
      <c r="E13" s="39" t="s">
        <v>24</v>
      </c>
      <c r="F13" s="39" t="s">
        <v>199</v>
      </c>
      <c r="G13" s="24">
        <v>2</v>
      </c>
      <c r="H13" s="24">
        <v>2</v>
      </c>
      <c r="I13" s="24">
        <v>4</v>
      </c>
      <c r="J13" s="24">
        <v>2</v>
      </c>
      <c r="K13" s="24">
        <v>1</v>
      </c>
      <c r="L13" s="24">
        <v>3</v>
      </c>
      <c r="M13" s="24">
        <v>2</v>
      </c>
      <c r="N13" s="24">
        <v>2</v>
      </c>
      <c r="O13" s="24">
        <v>0</v>
      </c>
      <c r="P13" s="24">
        <v>4</v>
      </c>
      <c r="Q13" s="24">
        <v>5</v>
      </c>
      <c r="R13" s="24">
        <v>1</v>
      </c>
      <c r="S13" s="24">
        <v>1</v>
      </c>
      <c r="T13" s="24">
        <v>0</v>
      </c>
      <c r="U13" s="24">
        <v>7</v>
      </c>
      <c r="V13" s="23">
        <f t="shared" si="0"/>
        <v>36</v>
      </c>
      <c r="W13" s="4"/>
      <c r="X13" s="18"/>
    </row>
    <row r="14" spans="1:24" s="2" customFormat="1" ht="15" customHeight="1">
      <c r="A14" s="69">
        <v>9</v>
      </c>
      <c r="B14" s="80">
        <v>1101</v>
      </c>
      <c r="C14" s="39" t="s">
        <v>162</v>
      </c>
      <c r="D14" s="39" t="s">
        <v>76</v>
      </c>
      <c r="E14" s="39" t="s">
        <v>33</v>
      </c>
      <c r="F14" s="39" t="s">
        <v>197</v>
      </c>
      <c r="G14" s="24">
        <v>1</v>
      </c>
      <c r="H14" s="24">
        <v>3</v>
      </c>
      <c r="I14" s="24">
        <v>0</v>
      </c>
      <c r="J14" s="24">
        <v>1</v>
      </c>
      <c r="K14" s="24">
        <v>1</v>
      </c>
      <c r="L14" s="24">
        <v>2</v>
      </c>
      <c r="M14" s="24">
        <v>2</v>
      </c>
      <c r="N14" s="24">
        <v>2</v>
      </c>
      <c r="O14" s="24">
        <v>0</v>
      </c>
      <c r="P14" s="24">
        <v>5</v>
      </c>
      <c r="Q14" s="24">
        <v>6</v>
      </c>
      <c r="R14" s="24">
        <v>0</v>
      </c>
      <c r="S14" s="24">
        <v>1</v>
      </c>
      <c r="T14" s="24">
        <v>1</v>
      </c>
      <c r="U14" s="24">
        <v>4</v>
      </c>
      <c r="V14" s="23">
        <f t="shared" si="0"/>
        <v>29</v>
      </c>
      <c r="W14" s="4"/>
      <c r="X14" s="18"/>
    </row>
    <row r="15" spans="1:24" s="2" customFormat="1" ht="15" customHeight="1">
      <c r="A15" s="69">
        <v>10</v>
      </c>
      <c r="B15" s="80">
        <v>1111</v>
      </c>
      <c r="C15" s="39" t="s">
        <v>173</v>
      </c>
      <c r="D15" s="39" t="s">
        <v>174</v>
      </c>
      <c r="E15" s="39" t="s">
        <v>13</v>
      </c>
      <c r="F15" s="39" t="s">
        <v>202</v>
      </c>
      <c r="G15" s="24">
        <v>2</v>
      </c>
      <c r="H15" s="24">
        <v>1</v>
      </c>
      <c r="I15" s="24">
        <v>2</v>
      </c>
      <c r="J15" s="24">
        <v>2</v>
      </c>
      <c r="K15" s="24">
        <v>1</v>
      </c>
      <c r="L15" s="24">
        <v>2</v>
      </c>
      <c r="M15" s="24">
        <v>0</v>
      </c>
      <c r="N15" s="24">
        <v>1</v>
      </c>
      <c r="O15" s="24">
        <v>0</v>
      </c>
      <c r="P15" s="24">
        <v>4</v>
      </c>
      <c r="Q15" s="24">
        <v>6</v>
      </c>
      <c r="R15" s="24">
        <v>2</v>
      </c>
      <c r="S15" s="24">
        <v>0</v>
      </c>
      <c r="T15" s="24">
        <v>1</v>
      </c>
      <c r="U15" s="24">
        <v>4</v>
      </c>
      <c r="V15" s="23">
        <f t="shared" si="0"/>
        <v>28</v>
      </c>
      <c r="W15" s="4"/>
      <c r="X15" s="18"/>
    </row>
    <row r="16" spans="1:24" s="2" customFormat="1" ht="15" customHeight="1">
      <c r="A16" s="69">
        <v>10</v>
      </c>
      <c r="B16" s="80">
        <v>1118</v>
      </c>
      <c r="C16" s="39" t="s">
        <v>181</v>
      </c>
      <c r="D16" s="39" t="s">
        <v>69</v>
      </c>
      <c r="E16" s="39" t="s">
        <v>22</v>
      </c>
      <c r="F16" s="39" t="s">
        <v>231</v>
      </c>
      <c r="G16" s="24">
        <v>1</v>
      </c>
      <c r="H16" s="24">
        <v>1</v>
      </c>
      <c r="I16" s="24">
        <v>3</v>
      </c>
      <c r="J16" s="24">
        <v>1</v>
      </c>
      <c r="K16" s="24">
        <v>1</v>
      </c>
      <c r="L16" s="24">
        <v>2</v>
      </c>
      <c r="M16" s="24">
        <v>0</v>
      </c>
      <c r="N16" s="24">
        <v>1</v>
      </c>
      <c r="O16" s="24">
        <v>1</v>
      </c>
      <c r="P16" s="24">
        <v>3</v>
      </c>
      <c r="Q16" s="24">
        <v>6</v>
      </c>
      <c r="R16" s="24">
        <v>3</v>
      </c>
      <c r="S16" s="24">
        <v>0</v>
      </c>
      <c r="T16" s="24">
        <v>2</v>
      </c>
      <c r="U16" s="24">
        <v>3</v>
      </c>
      <c r="V16" s="23">
        <f t="shared" si="0"/>
        <v>28</v>
      </c>
      <c r="W16" s="4"/>
      <c r="X16" s="18"/>
    </row>
    <row r="17" spans="1:24" s="2" customFormat="1" ht="15" customHeight="1">
      <c r="A17" s="69">
        <v>12</v>
      </c>
      <c r="B17" s="80">
        <v>1120</v>
      </c>
      <c r="C17" s="39" t="s">
        <v>182</v>
      </c>
      <c r="D17" s="39" t="s">
        <v>16</v>
      </c>
      <c r="E17" s="39" t="s">
        <v>25</v>
      </c>
      <c r="F17" s="39" t="s">
        <v>232</v>
      </c>
      <c r="G17" s="24">
        <v>0</v>
      </c>
      <c r="H17" s="24">
        <v>2</v>
      </c>
      <c r="I17" s="24">
        <v>6</v>
      </c>
      <c r="J17" s="24">
        <v>2</v>
      </c>
      <c r="K17" s="24">
        <v>0</v>
      </c>
      <c r="L17" s="24">
        <v>0</v>
      </c>
      <c r="M17" s="24">
        <v>0</v>
      </c>
      <c r="N17" s="24">
        <v>4</v>
      </c>
      <c r="O17" s="24">
        <v>2</v>
      </c>
      <c r="P17" s="24">
        <v>1</v>
      </c>
      <c r="Q17" s="24">
        <v>3</v>
      </c>
      <c r="R17" s="24">
        <v>0</v>
      </c>
      <c r="S17" s="24">
        <v>2</v>
      </c>
      <c r="T17" s="24">
        <v>1</v>
      </c>
      <c r="U17" s="24">
        <v>4</v>
      </c>
      <c r="V17" s="23">
        <f t="shared" si="0"/>
        <v>27</v>
      </c>
      <c r="W17" s="4"/>
      <c r="X17" s="18"/>
    </row>
    <row r="18" spans="1:24" s="2" customFormat="1" ht="15" customHeight="1">
      <c r="A18" s="69">
        <v>13</v>
      </c>
      <c r="B18" s="80">
        <v>1106</v>
      </c>
      <c r="C18" s="39" t="s">
        <v>185</v>
      </c>
      <c r="D18" s="39" t="s">
        <v>18</v>
      </c>
      <c r="E18" s="39" t="s">
        <v>64</v>
      </c>
      <c r="F18" s="39" t="s">
        <v>201</v>
      </c>
      <c r="G18" s="24">
        <v>0</v>
      </c>
      <c r="H18" s="24">
        <v>1</v>
      </c>
      <c r="I18" s="24">
        <v>2</v>
      </c>
      <c r="J18" s="24">
        <v>1</v>
      </c>
      <c r="K18" s="24">
        <v>1</v>
      </c>
      <c r="L18" s="24">
        <v>1</v>
      </c>
      <c r="M18" s="24">
        <v>1</v>
      </c>
      <c r="N18" s="24">
        <v>4</v>
      </c>
      <c r="O18" s="24">
        <v>0</v>
      </c>
      <c r="P18" s="24">
        <v>0</v>
      </c>
      <c r="Q18" s="24">
        <v>5</v>
      </c>
      <c r="R18" s="24">
        <v>3</v>
      </c>
      <c r="S18" s="24">
        <v>0</v>
      </c>
      <c r="T18" s="24">
        <v>0</v>
      </c>
      <c r="U18" s="24">
        <v>6</v>
      </c>
      <c r="V18" s="23">
        <f t="shared" si="0"/>
        <v>25</v>
      </c>
      <c r="W18" s="4"/>
      <c r="X18" s="18"/>
    </row>
    <row r="19" spans="1:24" s="2" customFormat="1" ht="15" customHeight="1">
      <c r="A19" s="69">
        <v>14</v>
      </c>
      <c r="B19" s="80">
        <v>1104</v>
      </c>
      <c r="C19" s="39" t="s">
        <v>165</v>
      </c>
      <c r="D19" s="39" t="s">
        <v>57</v>
      </c>
      <c r="E19" s="39" t="s">
        <v>17</v>
      </c>
      <c r="F19" s="39" t="s">
        <v>121</v>
      </c>
      <c r="G19" s="24">
        <v>1</v>
      </c>
      <c r="H19" s="24">
        <v>2</v>
      </c>
      <c r="I19" s="24">
        <v>3</v>
      </c>
      <c r="J19" s="24">
        <v>2</v>
      </c>
      <c r="K19" s="24">
        <v>1</v>
      </c>
      <c r="L19" s="24">
        <v>1</v>
      </c>
      <c r="M19" s="24">
        <v>1</v>
      </c>
      <c r="N19" s="24">
        <v>2</v>
      </c>
      <c r="O19" s="24">
        <v>0</v>
      </c>
      <c r="P19" s="24">
        <v>2</v>
      </c>
      <c r="Q19" s="24">
        <v>1</v>
      </c>
      <c r="R19" s="24">
        <v>1</v>
      </c>
      <c r="S19" s="24">
        <v>0</v>
      </c>
      <c r="T19" s="24">
        <v>4</v>
      </c>
      <c r="U19" s="24">
        <v>3</v>
      </c>
      <c r="V19" s="23">
        <f t="shared" si="0"/>
        <v>24</v>
      </c>
      <c r="W19" s="4"/>
      <c r="X19" s="18"/>
    </row>
    <row r="20" spans="1:24" s="2" customFormat="1" ht="15" customHeight="1">
      <c r="A20" s="69">
        <v>15</v>
      </c>
      <c r="B20" s="80">
        <v>1107</v>
      </c>
      <c r="C20" s="39" t="s">
        <v>168</v>
      </c>
      <c r="D20" s="39" t="s">
        <v>57</v>
      </c>
      <c r="E20" s="39" t="s">
        <v>73</v>
      </c>
      <c r="F20" s="39" t="s">
        <v>238</v>
      </c>
      <c r="G20" s="24">
        <v>0</v>
      </c>
      <c r="H20" s="24">
        <v>2</v>
      </c>
      <c r="I20" s="24">
        <v>2</v>
      </c>
      <c r="J20" s="24">
        <v>2</v>
      </c>
      <c r="K20" s="24">
        <v>0</v>
      </c>
      <c r="L20" s="24">
        <v>0</v>
      </c>
      <c r="M20" s="24">
        <v>2</v>
      </c>
      <c r="N20" s="24">
        <v>2</v>
      </c>
      <c r="O20" s="24">
        <v>0</v>
      </c>
      <c r="P20" s="24">
        <v>6</v>
      </c>
      <c r="Q20" s="24">
        <v>1</v>
      </c>
      <c r="R20" s="24">
        <v>0</v>
      </c>
      <c r="S20" s="24">
        <v>0</v>
      </c>
      <c r="T20" s="24">
        <v>0</v>
      </c>
      <c r="U20" s="24">
        <v>4</v>
      </c>
      <c r="V20" s="23">
        <f t="shared" si="0"/>
        <v>21</v>
      </c>
      <c r="W20" s="4"/>
      <c r="X20" s="18"/>
    </row>
    <row r="21" spans="1:24" s="2" customFormat="1" ht="15" customHeight="1">
      <c r="A21" s="69">
        <v>16</v>
      </c>
      <c r="B21" s="80">
        <v>1103</v>
      </c>
      <c r="C21" s="39" t="s">
        <v>164</v>
      </c>
      <c r="D21" s="39" t="s">
        <v>38</v>
      </c>
      <c r="E21" s="39" t="s">
        <v>10</v>
      </c>
      <c r="F21" s="39" t="s">
        <v>246</v>
      </c>
      <c r="G21" s="24">
        <v>0</v>
      </c>
      <c r="H21" s="24">
        <v>2</v>
      </c>
      <c r="I21" s="24">
        <v>0</v>
      </c>
      <c r="J21" s="24">
        <v>1</v>
      </c>
      <c r="K21" s="24">
        <v>1</v>
      </c>
      <c r="L21" s="24">
        <v>0</v>
      </c>
      <c r="M21" s="24">
        <v>1</v>
      </c>
      <c r="N21" s="24">
        <v>2</v>
      </c>
      <c r="O21" s="24">
        <v>2</v>
      </c>
      <c r="P21" s="24">
        <v>2</v>
      </c>
      <c r="Q21" s="24">
        <v>2</v>
      </c>
      <c r="R21" s="24">
        <v>1</v>
      </c>
      <c r="S21" s="24">
        <v>2</v>
      </c>
      <c r="T21" s="24">
        <v>0</v>
      </c>
      <c r="U21" s="24">
        <v>4</v>
      </c>
      <c r="V21" s="23">
        <f t="shared" si="0"/>
        <v>20</v>
      </c>
      <c r="W21" s="4"/>
      <c r="X21" s="18"/>
    </row>
    <row r="22" spans="1:24" s="2" customFormat="1" ht="15" customHeight="1">
      <c r="A22" s="69">
        <v>17</v>
      </c>
      <c r="B22" s="80">
        <v>1116</v>
      </c>
      <c r="C22" s="39" t="s">
        <v>179</v>
      </c>
      <c r="D22" s="39" t="s">
        <v>167</v>
      </c>
      <c r="E22" s="39" t="s">
        <v>15</v>
      </c>
      <c r="F22" s="39" t="s">
        <v>243</v>
      </c>
      <c r="G22" s="24">
        <v>2</v>
      </c>
      <c r="H22" s="24">
        <v>2</v>
      </c>
      <c r="I22" s="24">
        <v>2</v>
      </c>
      <c r="J22" s="24">
        <v>1</v>
      </c>
      <c r="K22" s="24">
        <v>1</v>
      </c>
      <c r="L22" s="24">
        <v>1</v>
      </c>
      <c r="M22" s="24">
        <v>1</v>
      </c>
      <c r="N22" s="24">
        <v>2</v>
      </c>
      <c r="O22" s="24">
        <v>0</v>
      </c>
      <c r="P22" s="24">
        <v>2</v>
      </c>
      <c r="Q22" s="24">
        <v>1</v>
      </c>
      <c r="R22" s="24">
        <v>0</v>
      </c>
      <c r="S22" s="24">
        <v>0</v>
      </c>
      <c r="T22" s="24">
        <v>0</v>
      </c>
      <c r="U22" s="24">
        <v>3</v>
      </c>
      <c r="V22" s="23">
        <f t="shared" si="0"/>
        <v>18</v>
      </c>
      <c r="W22" s="4"/>
      <c r="X22" s="18"/>
    </row>
    <row r="23" spans="1:24" s="2" customFormat="1" ht="15" customHeight="1">
      <c r="A23" s="69">
        <v>18</v>
      </c>
      <c r="B23" s="80">
        <v>1113</v>
      </c>
      <c r="C23" s="39" t="s">
        <v>175</v>
      </c>
      <c r="D23" s="39" t="s">
        <v>23</v>
      </c>
      <c r="E23" s="39" t="s">
        <v>58</v>
      </c>
      <c r="F23" s="39" t="s">
        <v>176</v>
      </c>
      <c r="G23" s="24">
        <v>0</v>
      </c>
      <c r="H23" s="24">
        <v>2</v>
      </c>
      <c r="I23" s="24">
        <v>2</v>
      </c>
      <c r="J23" s="24">
        <v>0</v>
      </c>
      <c r="K23" s="24">
        <v>0</v>
      </c>
      <c r="L23" s="24">
        <v>0</v>
      </c>
      <c r="M23" s="24">
        <v>0</v>
      </c>
      <c r="N23" s="24">
        <v>2</v>
      </c>
      <c r="O23" s="24">
        <v>0</v>
      </c>
      <c r="P23" s="24">
        <v>0</v>
      </c>
      <c r="Q23" s="24">
        <v>0</v>
      </c>
      <c r="R23" s="24">
        <v>0</v>
      </c>
      <c r="S23" s="24">
        <v>1</v>
      </c>
      <c r="T23" s="24">
        <v>0</v>
      </c>
      <c r="U23" s="24">
        <v>3</v>
      </c>
      <c r="V23" s="23">
        <f t="shared" si="0"/>
        <v>10</v>
      </c>
      <c r="W23" s="4"/>
      <c r="X23" s="18"/>
    </row>
    <row r="24" spans="1:24" s="2" customFormat="1" ht="15" customHeight="1">
      <c r="A24" s="58"/>
      <c r="B24" s="80">
        <v>1105</v>
      </c>
      <c r="C24" s="39" t="s">
        <v>166</v>
      </c>
      <c r="D24" s="39" t="s">
        <v>167</v>
      </c>
      <c r="E24" s="39" t="s">
        <v>30</v>
      </c>
      <c r="F24" s="39" t="s">
        <v>200</v>
      </c>
      <c r="G24" s="113" t="s">
        <v>260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23"/>
      <c r="W24" s="4"/>
      <c r="X24" s="18"/>
    </row>
    <row r="25" spans="1:24" s="2" customFormat="1" ht="15" customHeight="1">
      <c r="A25" s="58"/>
      <c r="B25" s="80">
        <v>1108</v>
      </c>
      <c r="C25" s="41" t="s">
        <v>169</v>
      </c>
      <c r="D25" s="41" t="s">
        <v>125</v>
      </c>
      <c r="E25" s="42" t="s">
        <v>170</v>
      </c>
      <c r="F25" s="41" t="s">
        <v>171</v>
      </c>
      <c r="G25" s="113" t="s">
        <v>260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23"/>
      <c r="W25" s="4"/>
      <c r="X25" s="18"/>
    </row>
    <row r="26" spans="1:24" s="2" customFormat="1" ht="15" customHeight="1">
      <c r="A26" s="58"/>
      <c r="B26" s="80">
        <v>1110</v>
      </c>
      <c r="C26" s="39" t="s">
        <v>172</v>
      </c>
      <c r="D26" s="39" t="s">
        <v>56</v>
      </c>
      <c r="E26" s="39" t="s">
        <v>35</v>
      </c>
      <c r="F26" s="39" t="s">
        <v>227</v>
      </c>
      <c r="G26" s="113" t="s">
        <v>260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23"/>
      <c r="W26" s="4"/>
      <c r="X26" s="18"/>
    </row>
    <row r="27" spans="1:24" s="2" customFormat="1" ht="15" customHeight="1">
      <c r="A27" s="58"/>
      <c r="B27" s="80">
        <v>1122</v>
      </c>
      <c r="C27" s="39" t="s">
        <v>183</v>
      </c>
      <c r="D27" s="39" t="s">
        <v>184</v>
      </c>
      <c r="E27" s="39" t="s">
        <v>53</v>
      </c>
      <c r="F27" s="39" t="s">
        <v>206</v>
      </c>
      <c r="G27" s="113" t="s">
        <v>260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23"/>
      <c r="W27" s="4"/>
      <c r="X27" s="18"/>
    </row>
    <row r="28" spans="1:24" s="2" customFormat="1" ht="15" customHeight="1" thickBot="1">
      <c r="A28" s="83"/>
      <c r="B28" s="82">
        <v>1123</v>
      </c>
      <c r="C28" s="40" t="s">
        <v>74</v>
      </c>
      <c r="D28" s="40" t="s">
        <v>52</v>
      </c>
      <c r="E28" s="40" t="s">
        <v>65</v>
      </c>
      <c r="F28" s="40" t="s">
        <v>204</v>
      </c>
      <c r="G28" s="116" t="s">
        <v>260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26"/>
      <c r="W28" s="21"/>
      <c r="X28" s="22"/>
    </row>
    <row r="29" spans="7:24" ht="13.5"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4"/>
      <c r="X29" s="34"/>
    </row>
    <row r="30" spans="2:19" ht="24.75" customHeight="1">
      <c r="B30" s="44" t="s">
        <v>249</v>
      </c>
      <c r="C30" s="44"/>
      <c r="D30" s="44"/>
      <c r="E30" s="44"/>
      <c r="F30" s="44"/>
      <c r="G30" s="44"/>
      <c r="H30" t="s">
        <v>250</v>
      </c>
      <c r="I30" t="s">
        <v>251</v>
      </c>
      <c r="R30" t="s">
        <v>252</v>
      </c>
      <c r="S30" t="s">
        <v>257</v>
      </c>
    </row>
    <row r="31" spans="8:19" ht="24.75" customHeight="1">
      <c r="H31" t="s">
        <v>253</v>
      </c>
      <c r="I31" t="s">
        <v>251</v>
      </c>
      <c r="R31" t="s">
        <v>254</v>
      </c>
      <c r="S31" t="s">
        <v>258</v>
      </c>
    </row>
    <row r="32" spans="8:19" ht="24.75" customHeight="1">
      <c r="H32" t="s">
        <v>255</v>
      </c>
      <c r="I32" t="s">
        <v>251</v>
      </c>
      <c r="R32" t="s">
        <v>256</v>
      </c>
      <c r="S32" t="s">
        <v>258</v>
      </c>
    </row>
    <row r="33" spans="7:24" ht="24.75" customHeight="1"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/>
      <c r="X33" s="34"/>
    </row>
  </sheetData>
  <sheetProtection/>
  <autoFilter ref="B4:V28"/>
  <mergeCells count="5">
    <mergeCell ref="G27:U27"/>
    <mergeCell ref="G28:U28"/>
    <mergeCell ref="G24:U24"/>
    <mergeCell ref="G25:U25"/>
    <mergeCell ref="G26:U26"/>
  </mergeCells>
  <printOptions/>
  <pageMargins left="0.25" right="0.25" top="0.49" bottom="0.1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2012-11-30T04:05:46Z</cp:lastPrinted>
  <dcterms:created xsi:type="dcterms:W3CDTF">2011-11-08T12:16:02Z</dcterms:created>
  <dcterms:modified xsi:type="dcterms:W3CDTF">2012-12-07T10:58:25Z</dcterms:modified>
  <cp:category/>
  <cp:version/>
  <cp:contentType/>
  <cp:contentStatus/>
</cp:coreProperties>
</file>