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35" windowWidth="8490" windowHeight="5490" activeTab="0"/>
  </bookViews>
  <sheets>
    <sheet name="ПРОТОКОЛ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класс'!$A$4:$M$21</definedName>
    <definedName name="_xlnm._FilterDatabase" localSheetId="5" hidden="1">'11 класс'!$A$4:$M$28</definedName>
    <definedName name="_xlnm._FilterDatabase" localSheetId="1" hidden="1">'7 класс'!$A$4:$K$4</definedName>
    <definedName name="_xlnm._FilterDatabase" localSheetId="2" hidden="1">'8 класс'!$A$4:$L$4</definedName>
    <definedName name="_xlnm._FilterDatabase" localSheetId="3" hidden="1">'9 класс'!$A$4:$M$21</definedName>
  </definedNames>
  <calcPr fullCalcOnLoad="1"/>
</workbook>
</file>

<file path=xl/sharedStrings.xml><?xml version="1.0" encoding="utf-8"?>
<sst xmlns="http://schemas.openxmlformats.org/spreadsheetml/2006/main" count="572" uniqueCount="264">
  <si>
    <t>Юлия</t>
  </si>
  <si>
    <t>Илья</t>
  </si>
  <si>
    <t>Елизавета</t>
  </si>
  <si>
    <t>Анастасия</t>
  </si>
  <si>
    <t>Елена</t>
  </si>
  <si>
    <t>Виктория</t>
  </si>
  <si>
    <t>Валентина</t>
  </si>
  <si>
    <t>Дарья</t>
  </si>
  <si>
    <t>Ольга</t>
  </si>
  <si>
    <t>Озерецкая СОШ</t>
  </si>
  <si>
    <t>Александра</t>
  </si>
  <si>
    <t>Верейская СОШ</t>
  </si>
  <si>
    <t>Анна</t>
  </si>
  <si>
    <t>Екатерина</t>
  </si>
  <si>
    <t>Дмитрий</t>
  </si>
  <si>
    <t>Малодубенская СОШ</t>
  </si>
  <si>
    <t>Алена</t>
  </si>
  <si>
    <t>Марина</t>
  </si>
  <si>
    <t>Татьяна</t>
  </si>
  <si>
    <t>Дрезненская СОШ №1</t>
  </si>
  <si>
    <t>Кристина</t>
  </si>
  <si>
    <t>Демиховский лицей</t>
  </si>
  <si>
    <t>Куровская СОШ №6</t>
  </si>
  <si>
    <t>Щетиновская СОШ</t>
  </si>
  <si>
    <t>Ильинская СОШ</t>
  </si>
  <si>
    <t>Давыдовская гимназия</t>
  </si>
  <si>
    <t>Щедрина</t>
  </si>
  <si>
    <t>Авсюнинская СОШ</t>
  </si>
  <si>
    <t>Дрезненская гимназия</t>
  </si>
  <si>
    <t>Куровская гимназия</t>
  </si>
  <si>
    <t>Эртуганов</t>
  </si>
  <si>
    <t>Шакир</t>
  </si>
  <si>
    <t>Ликино-Дулевский лицей</t>
  </si>
  <si>
    <t>Давыдовский лицей</t>
  </si>
  <si>
    <t>Куровская СОШ №2</t>
  </si>
  <si>
    <t>Куровская СОШ №1</t>
  </si>
  <si>
    <t>Ликино-Дулевская гимназия</t>
  </si>
  <si>
    <t>МОУ</t>
  </si>
  <si>
    <t>ФИО учителя</t>
  </si>
  <si>
    <t>Богомолова</t>
  </si>
  <si>
    <t>Губинская СОШ</t>
  </si>
  <si>
    <t>Кабановская СОШ</t>
  </si>
  <si>
    <t>Сидорова</t>
  </si>
  <si>
    <t>Арина</t>
  </si>
  <si>
    <t>Фамилия участника</t>
  </si>
  <si>
    <t>Имя участника</t>
  </si>
  <si>
    <t>Самошкина Н.А.</t>
  </si>
  <si>
    <t>Макцев</t>
  </si>
  <si>
    <t>Алексей</t>
  </si>
  <si>
    <t>Смирнова</t>
  </si>
  <si>
    <t>Владлена</t>
  </si>
  <si>
    <t>Элина</t>
  </si>
  <si>
    <t>Лазарева</t>
  </si>
  <si>
    <t>Ирина</t>
  </si>
  <si>
    <t>Кириллов</t>
  </si>
  <si>
    <t>Бирюкова В.А.</t>
  </si>
  <si>
    <t>Пуговкина</t>
  </si>
  <si>
    <t>Ромашко</t>
  </si>
  <si>
    <t>Расулова</t>
  </si>
  <si>
    <t>Камила</t>
  </si>
  <si>
    <t>Аксёнкина</t>
  </si>
  <si>
    <t>Ермакова</t>
  </si>
  <si>
    <t>Максим</t>
  </si>
  <si>
    <t>Крылов</t>
  </si>
  <si>
    <t>Глеб</t>
  </si>
  <si>
    <t>Иляна</t>
  </si>
  <si>
    <t>Минькина</t>
  </si>
  <si>
    <t>Рабзин</t>
  </si>
  <si>
    <t xml:space="preserve">Костина </t>
  </si>
  <si>
    <t>Ново-Снопковская ООШ</t>
  </si>
  <si>
    <t>Сычкова Е.В.</t>
  </si>
  <si>
    <t>Руслан</t>
  </si>
  <si>
    <t>Тюркина</t>
  </si>
  <si>
    <t>Попова</t>
  </si>
  <si>
    <t>Воронова</t>
  </si>
  <si>
    <t>Вишнякова</t>
  </si>
  <si>
    <t>Дарни Ю.В.</t>
  </si>
  <si>
    <t>Стрыгина Н.Л.</t>
  </si>
  <si>
    <t>Полина</t>
  </si>
  <si>
    <t>Валерия</t>
  </si>
  <si>
    <t>Анциферовская ООШ</t>
  </si>
  <si>
    <t>Ипполитова Е.В</t>
  </si>
  <si>
    <t>Хонявина</t>
  </si>
  <si>
    <t>Юрченков</t>
  </si>
  <si>
    <t>Березина</t>
  </si>
  <si>
    <t>Зинаида</t>
  </si>
  <si>
    <t>Махрова</t>
  </si>
  <si>
    <t>Лиана</t>
  </si>
  <si>
    <t>Ламзина</t>
  </si>
  <si>
    <t>Коршунова Юлия Вадимовна</t>
  </si>
  <si>
    <t xml:space="preserve">Доброва </t>
  </si>
  <si>
    <t>Хаперсткова</t>
  </si>
  <si>
    <t xml:space="preserve">Сильнов </t>
  </si>
  <si>
    <t>Андрей</t>
  </si>
  <si>
    <t>Росток</t>
  </si>
  <si>
    <t xml:space="preserve">Ханбикова </t>
  </si>
  <si>
    <t>Шинкаренко Евгения Михайловна</t>
  </si>
  <si>
    <t>Манаенкова</t>
  </si>
  <si>
    <t>Силаева Л.М.</t>
  </si>
  <si>
    <t>Меженева</t>
  </si>
  <si>
    <t>Артем</t>
  </si>
  <si>
    <t>Ликино-Дулевская СОШ №5</t>
  </si>
  <si>
    <t>Дробинина Елена Викторовна</t>
  </si>
  <si>
    <t>Тябина</t>
  </si>
  <si>
    <t>Ткаченко</t>
  </si>
  <si>
    <t>Панкратова</t>
  </si>
  <si>
    <t xml:space="preserve">Кузьмин </t>
  </si>
  <si>
    <t>Кирилл</t>
  </si>
  <si>
    <t>СафроноваД.А.</t>
  </si>
  <si>
    <t xml:space="preserve">Курбанова </t>
  </si>
  <si>
    <t>Тахмина</t>
  </si>
  <si>
    <t>Коробко И.Ю.</t>
  </si>
  <si>
    <t>Пронцихина</t>
  </si>
  <si>
    <t>Серов</t>
  </si>
  <si>
    <t>Иван</t>
  </si>
  <si>
    <t>Короткова</t>
  </si>
  <si>
    <t>Павел</t>
  </si>
  <si>
    <t xml:space="preserve">Сидоров </t>
  </si>
  <si>
    <t>Вячеслав</t>
  </si>
  <si>
    <t xml:space="preserve">Иванов </t>
  </si>
  <si>
    <t>Егор</t>
  </si>
  <si>
    <t xml:space="preserve">Кошкина </t>
  </si>
  <si>
    <t>Никита</t>
  </si>
  <si>
    <t>Чумин</t>
  </si>
  <si>
    <t>Кукушкина</t>
  </si>
  <si>
    <t>Макеева</t>
  </si>
  <si>
    <t xml:space="preserve">Кабанова </t>
  </si>
  <si>
    <t xml:space="preserve">Бабаева </t>
  </si>
  <si>
    <t>Кадушкина</t>
  </si>
  <si>
    <t>Лиза</t>
  </si>
  <si>
    <t>Устюшина</t>
  </si>
  <si>
    <t>Жигарёв</t>
  </si>
  <si>
    <t>Прощаева</t>
  </si>
  <si>
    <t>Алекесандра</t>
  </si>
  <si>
    <t>Горностаев</t>
  </si>
  <si>
    <t>Карпунина Ольга Александровна</t>
  </si>
  <si>
    <t>Гуменюк</t>
  </si>
  <si>
    <t>Юрий</t>
  </si>
  <si>
    <t xml:space="preserve">Мырзикова Юлия Георгиевна </t>
  </si>
  <si>
    <t>Паршикова</t>
  </si>
  <si>
    <t>Наталия</t>
  </si>
  <si>
    <t>Юркинская ООШ</t>
  </si>
  <si>
    <t>Коммисарова</t>
  </si>
  <si>
    <t>Жандарова</t>
  </si>
  <si>
    <t>Магденко Ярослава Владимировна</t>
  </si>
  <si>
    <t xml:space="preserve">Рябова </t>
  </si>
  <si>
    <t xml:space="preserve">Момотова </t>
  </si>
  <si>
    <t>Грязнов</t>
  </si>
  <si>
    <t>Буталова</t>
  </si>
  <si>
    <t>Елистратова</t>
  </si>
  <si>
    <t>Быкова Юлия Владимировна</t>
  </si>
  <si>
    <t>Бадма-Халгаева</t>
  </si>
  <si>
    <t>Новикова</t>
  </si>
  <si>
    <t>Старикова</t>
  </si>
  <si>
    <t xml:space="preserve">Овечкина </t>
  </si>
  <si>
    <t>Никулина</t>
  </si>
  <si>
    <t>Дымина</t>
  </si>
  <si>
    <t>Ксения</t>
  </si>
  <si>
    <t xml:space="preserve">Габец </t>
  </si>
  <si>
    <t>Волкова</t>
  </si>
  <si>
    <t>Бошман</t>
  </si>
  <si>
    <t xml:space="preserve">Жорова </t>
  </si>
  <si>
    <t>Кузнецова</t>
  </si>
  <si>
    <t>Кира</t>
  </si>
  <si>
    <t>Новинская СОШ</t>
  </si>
  <si>
    <t>Рыкова</t>
  </si>
  <si>
    <t>Алеся</t>
  </si>
  <si>
    <t>Клемешова</t>
  </si>
  <si>
    <t>Хортова</t>
  </si>
  <si>
    <t>Самоделова</t>
  </si>
  <si>
    <t>Ахмедов</t>
  </si>
  <si>
    <t>Поликарпова</t>
  </si>
  <si>
    <t>Борзова</t>
  </si>
  <si>
    <t>Муравлев</t>
  </si>
  <si>
    <t xml:space="preserve">Балашова </t>
  </si>
  <si>
    <t>Паневина О.С.</t>
  </si>
  <si>
    <t xml:space="preserve">Зуев </t>
  </si>
  <si>
    <t>Коршунова Ю. В.</t>
  </si>
  <si>
    <t xml:space="preserve">Володченко </t>
  </si>
  <si>
    <t xml:space="preserve">Денисов </t>
  </si>
  <si>
    <t>Сергей</t>
  </si>
  <si>
    <t xml:space="preserve">Меркулов </t>
  </si>
  <si>
    <t>Артём</t>
  </si>
  <si>
    <t xml:space="preserve">Кирюхин </t>
  </si>
  <si>
    <t xml:space="preserve">Кибиткин </t>
  </si>
  <si>
    <t>Семен</t>
  </si>
  <si>
    <t xml:space="preserve">Карпенко </t>
  </si>
  <si>
    <t>шифр</t>
  </si>
  <si>
    <t>max</t>
  </si>
  <si>
    <t>Карелина Марина Борисовна</t>
  </si>
  <si>
    <t>Савельева Ольга Владимировна</t>
  </si>
  <si>
    <t>Стрыгина Наталья Львовна</t>
  </si>
  <si>
    <t>Сорокина Наталья Игоревна</t>
  </si>
  <si>
    <t>Царелунгос Алевтина Ивановна</t>
  </si>
  <si>
    <t>Абирова Елена Сергеевна</t>
  </si>
  <si>
    <t>Российская Галина Эдуардовна</t>
  </si>
  <si>
    <t>Орлова Анна Владимировна</t>
  </si>
  <si>
    <t>Ежова Любовь Владимировна</t>
  </si>
  <si>
    <t>Попова Наталья Леонидовна</t>
  </si>
  <si>
    <t>Бакута Мария Константиновна</t>
  </si>
  <si>
    <t>Новикова Динара Хасяновна</t>
  </si>
  <si>
    <t>Дронова Мария Юрьевна</t>
  </si>
  <si>
    <t>Иванова Наталья Николаевна</t>
  </si>
  <si>
    <t>Щукина Татьяна Викторовна</t>
  </si>
  <si>
    <t>Лемешонок Инна Борисовна</t>
  </si>
  <si>
    <t>Павлова Наталья Николаевна</t>
  </si>
  <si>
    <t>Щербакова Зоя Дмитриевна</t>
  </si>
  <si>
    <t>Скорикова Дарья Александровна</t>
  </si>
  <si>
    <t>Реброва Людмила Анатольевна</t>
  </si>
  <si>
    <t>Егорова Елена Алексеевна</t>
  </si>
  <si>
    <t>Зайцева Мария Вадимовна</t>
  </si>
  <si>
    <t>Хохлова Галина Афанасьевна</t>
  </si>
  <si>
    <t>Самошкина Надежда Андреевна</t>
  </si>
  <si>
    <t>Абдулкаримова Майя Султановна</t>
  </si>
  <si>
    <t>Ефимова Ольга Алексеевна</t>
  </si>
  <si>
    <t>Пахомова Любовь Ярославна</t>
  </si>
  <si>
    <t>рейтинг</t>
  </si>
  <si>
    <t>устная речь</t>
  </si>
  <si>
    <t>грамматический тест</t>
  </si>
  <si>
    <t>чтение</t>
  </si>
  <si>
    <t>письмо</t>
  </si>
  <si>
    <t>итого</t>
  </si>
  <si>
    <t>2012-2013</t>
  </si>
  <si>
    <t>2011-2012</t>
  </si>
  <si>
    <t>1.</t>
  </si>
  <si>
    <t>_________________________________</t>
  </si>
  <si>
    <t>4.</t>
  </si>
  <si>
    <t>2.</t>
  </si>
  <si>
    <t>5.</t>
  </si>
  <si>
    <t>3.</t>
  </si>
  <si>
    <t>6.</t>
  </si>
  <si>
    <t>Члены жюри:</t>
  </si>
  <si>
    <t>Рейтинг</t>
  </si>
  <si>
    <t>Шифр</t>
  </si>
  <si>
    <t>Призер</t>
  </si>
  <si>
    <t>Победитель</t>
  </si>
  <si>
    <t>Воронов</t>
  </si>
  <si>
    <t>Сусленко</t>
  </si>
  <si>
    <t>Щетинина</t>
  </si>
  <si>
    <t>Алина</t>
  </si>
  <si>
    <t>Белова</t>
  </si>
  <si>
    <t>Орлова Марина Олеговна</t>
  </si>
  <si>
    <t>Орлова Анна  Владимировна</t>
  </si>
  <si>
    <t>Гатина Алина Геннадьевна</t>
  </si>
  <si>
    <t>Подполова Дарья Сергеевна</t>
  </si>
  <si>
    <t>Розенберг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</si>
  <si>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</si>
  <si>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</si>
  <si>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Мосоквской области № 1866 от 07.09.2010 года:</t>
  </si>
  <si>
    <t>1. утвердить следующие результаты;</t>
  </si>
  <si>
    <t>заседания жюри муниципального этапа олимпиады по английскому языку в 2012-2013 у.г.</t>
  </si>
  <si>
    <t xml:space="preserve">             Дымину Ксению, учащуюся 11 класса МАОУ "Куровская гимназия"</t>
  </si>
  <si>
    <t xml:space="preserve">             Габец Ольгу, учащуюся 11 класса МАОУ "Куровская гимназия</t>
  </si>
  <si>
    <t xml:space="preserve">Ведомость результатов учащихся 7 классов МОУ Орехово - Зуевского района </t>
  </si>
  <si>
    <t>на олимпиаде по английскому языку</t>
  </si>
  <si>
    <t xml:space="preserve">Ведомость результатов учащихся 8 классов МОУ Орехово - Зуевского района </t>
  </si>
  <si>
    <t xml:space="preserve">Ведомость результатов учащихся 9 классов МОУ Орехово - Зуевского района </t>
  </si>
  <si>
    <t xml:space="preserve">Ведомость результатов учащихся 10 классов МОУ Орехово - Зуевского района </t>
  </si>
  <si>
    <t xml:space="preserve">Ведомость результатов учащихся 11 классов МОУ Орехово - Зуевского района </t>
  </si>
  <si>
    <t>Протокол № 9   от 03 .12 .2012</t>
  </si>
  <si>
    <t xml:space="preserve">Присутствовали: Савельева О.В. - председатель жюри;              
Реброва Л.А..,учитель МАОУ "Давыдовская гимназия"; Иванова Н.Н., учитель МБОУ "Авсюнинская СОШ"; Шинкаренко Е.М.., учитель МБОУ "Ликино-Дулевская гимназия";  Павлова Н.Н., учитель МАОУ "Куровская гимназия"; Киселева Ю.А., учитель МБОУ "Демиховский лицей"; Щербакова З.Д., учитель МБОУ "Юркинская ООШ"; Лемешонок И.Б., учитель МБОУ "Ликино-Дулевский лицей"; Шабанова Л.Н., учитель МБОУ "Щетиновская СОШ"; Бакута М.К., учитель МАОУ "Куровская СОШ №2"; Быкова Ю.В., учитель МБОУ "Ликикно-Дулевская СОШ №5"; Сорокина Н.И., уситель МАОУ "Куровская СОШ №6"; Мырзикова Ю.Г., учитель МБОУ "Ликино-Дулевская гимназия".
</t>
  </si>
  <si>
    <t>набравших наибольшее количество баллов в соответствие с квотой Министерства образования Московской области:</t>
  </si>
  <si>
    <t xml:space="preserve">2. В соответствие с квотой Министерства образования Московской области (2011г.) направить на областную олимпиаду по английскому языку, учащихся, набравших наибольшее количество баллов среди всех учащихся 9-11 классов, </t>
  </si>
  <si>
    <t>Призёр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</si>
</sst>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Arial Cyr"/>
      <family val="0"/>
    </font>
    <font>
      <sz val="8"/>
      <name val="Arial Narrow"/>
      <family val="2"/>
    </font>
    <font>
      <b/>
      <i/>
      <sz val="8"/>
      <name val="Times New Roman"/>
      <family val="1"/>
    </font>
    <font>
      <b/>
      <i/>
      <sz val="11"/>
      <name val="Arial Cyr"/>
      <family val="0"/>
    </font>
    <font>
      <b/>
      <sz val="7"/>
      <name val="Arial Cyr"/>
      <family val="0"/>
    </font>
    <font>
      <b/>
      <i/>
      <sz val="9"/>
      <name val="Times New Roman"/>
      <family val="1"/>
    </font>
    <font>
      <sz val="9"/>
      <name val="Arial Narrow"/>
      <family val="2"/>
    </font>
    <font>
      <sz val="8"/>
      <name val="Tahoma"/>
      <family val="2"/>
    </font>
    <font>
      <b/>
      <i/>
      <sz val="10"/>
      <name val="Arial Cyr"/>
      <family val="0"/>
    </font>
    <font>
      <b/>
      <i/>
      <sz val="12"/>
      <name val="Arial Narrow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52" applyFont="1" applyBorder="1" applyAlignment="1">
      <alignment horizontal="left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24" fillId="0" borderId="18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5" fillId="0" borderId="10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right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52" applyFont="1" applyBorder="1" applyAlignment="1">
      <alignment horizontal="left" vertical="center" wrapText="1"/>
      <protection/>
    </xf>
    <xf numFmtId="0" fontId="25" fillId="0" borderId="21" xfId="0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left"/>
    </xf>
    <xf numFmtId="0" fontId="29" fillId="4" borderId="13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/>
    </xf>
    <xf numFmtId="0" fontId="25" fillId="4" borderId="10" xfId="0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right"/>
    </xf>
    <xf numFmtId="0" fontId="30" fillId="4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29" fillId="4" borderId="27" xfId="0" applyFont="1" applyFill="1" applyBorder="1" applyAlignment="1">
      <alignment horizontal="right"/>
    </xf>
    <xf numFmtId="0" fontId="29" fillId="0" borderId="27" xfId="0" applyFont="1" applyFill="1" applyBorder="1" applyAlignment="1">
      <alignment horizontal="right"/>
    </xf>
    <xf numFmtId="0" fontId="33" fillId="0" borderId="1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/>
    </xf>
    <xf numFmtId="0" fontId="36" fillId="0" borderId="0" xfId="0" applyFont="1" applyAlignment="1">
      <alignment/>
    </xf>
    <xf numFmtId="0" fontId="5" fillId="4" borderId="1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vertical="center" wrapText="1"/>
    </xf>
    <xf numFmtId="0" fontId="4" fillId="4" borderId="10" xfId="52" applyFont="1" applyFill="1" applyBorder="1" applyAlignment="1">
      <alignment horizontal="left" vertical="center" wrapText="1"/>
      <protection/>
    </xf>
    <xf numFmtId="0" fontId="5" fillId="4" borderId="10" xfId="52" applyFont="1" applyFill="1" applyBorder="1" applyAlignment="1">
      <alignment horizontal="left" vertical="center" wrapText="1"/>
      <protection/>
    </xf>
    <xf numFmtId="0" fontId="5" fillId="4" borderId="28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33" fillId="0" borderId="17" xfId="0" applyFont="1" applyBorder="1" applyAlignment="1">
      <alignment horizontal="left"/>
    </xf>
    <xf numFmtId="0" fontId="26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left"/>
    </xf>
    <xf numFmtId="0" fontId="26" fillId="4" borderId="27" xfId="0" applyFont="1" applyFill="1" applyBorder="1" applyAlignment="1">
      <alignment horizontal="right"/>
    </xf>
    <xf numFmtId="0" fontId="26" fillId="0" borderId="27" xfId="0" applyFont="1" applyFill="1" applyBorder="1" applyAlignment="1">
      <alignment horizontal="right"/>
    </xf>
    <xf numFmtId="0" fontId="26" fillId="0" borderId="36" xfId="0" applyFont="1" applyFill="1" applyBorder="1" applyAlignment="1">
      <alignment horizontal="right"/>
    </xf>
    <xf numFmtId="0" fontId="2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/>
    </xf>
    <xf numFmtId="0" fontId="25" fillId="4" borderId="40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28" xfId="0" applyFont="1" applyBorder="1" applyAlignment="1">
      <alignment/>
    </xf>
    <xf numFmtId="0" fontId="3" fillId="4" borderId="29" xfId="0" applyFont="1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5" fillId="0" borderId="30" xfId="0" applyFont="1" applyFill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29" fillId="0" borderId="36" xfId="0" applyFont="1" applyFill="1" applyBorder="1" applyAlignment="1">
      <alignment horizontal="right"/>
    </xf>
    <xf numFmtId="0" fontId="3" fillId="0" borderId="21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righ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/>
    </xf>
    <xf numFmtId="0" fontId="3" fillId="0" borderId="46" xfId="0" applyFont="1" applyBorder="1" applyAlignment="1">
      <alignment/>
    </xf>
    <xf numFmtId="0" fontId="29" fillId="4" borderId="47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0" fillId="4" borderId="18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right"/>
    </xf>
    <xf numFmtId="0" fontId="0" fillId="0" borderId="48" xfId="0" applyBorder="1" applyAlignment="1">
      <alignment horizontal="left"/>
    </xf>
    <xf numFmtId="0" fontId="0" fillId="4" borderId="28" xfId="0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4" borderId="29" xfId="0" applyFont="1" applyFill="1" applyBorder="1" applyAlignment="1">
      <alignment/>
    </xf>
    <xf numFmtId="0" fontId="0" fillId="0" borderId="29" xfId="0" applyFill="1" applyBorder="1" applyAlignment="1">
      <alignment horizontal="left"/>
    </xf>
    <xf numFmtId="0" fontId="3" fillId="0" borderId="49" xfId="0" applyFont="1" applyBorder="1" applyAlignment="1">
      <alignment/>
    </xf>
    <xf numFmtId="0" fontId="5" fillId="0" borderId="29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0" fontId="28" fillId="0" borderId="25" xfId="0" applyFont="1" applyBorder="1" applyAlignment="1">
      <alignment horizontal="right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6" fillId="4" borderId="47" xfId="0" applyFont="1" applyFill="1" applyBorder="1" applyAlignment="1">
      <alignment horizontal="right"/>
    </xf>
    <xf numFmtId="0" fontId="30" fillId="4" borderId="18" xfId="0" applyFont="1" applyFill="1" applyBorder="1" applyAlignment="1">
      <alignment horizontal="left" vertical="center" wrapText="1"/>
    </xf>
    <xf numFmtId="0" fontId="25" fillId="4" borderId="18" xfId="0" applyFont="1" applyFill="1" applyBorder="1" applyAlignment="1">
      <alignment horizontal="left"/>
    </xf>
    <xf numFmtId="0" fontId="32" fillId="4" borderId="49" xfId="0" applyFont="1" applyFill="1" applyBorder="1" applyAlignment="1">
      <alignment horizontal="left"/>
    </xf>
    <xf numFmtId="0" fontId="32" fillId="4" borderId="40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32" fillId="0" borderId="41" xfId="0" applyFont="1" applyBorder="1" applyAlignment="1">
      <alignment horizontal="left"/>
    </xf>
    <xf numFmtId="0" fontId="25" fillId="4" borderId="28" xfId="0" applyFont="1" applyFill="1" applyBorder="1" applyAlignment="1">
      <alignment horizontal="left"/>
    </xf>
    <xf numFmtId="0" fontId="25" fillId="4" borderId="29" xfId="0" applyFont="1" applyFill="1" applyBorder="1" applyAlignment="1">
      <alignment horizontal="left"/>
    </xf>
    <xf numFmtId="0" fontId="3" fillId="4" borderId="50" xfId="0" applyFont="1" applyFill="1" applyBorder="1" applyAlignment="1">
      <alignment horizontal="left"/>
    </xf>
    <xf numFmtId="0" fontId="3" fillId="4" borderId="51" xfId="0" applyFont="1" applyFill="1" applyBorder="1" applyAlignment="1">
      <alignment horizontal="left"/>
    </xf>
    <xf numFmtId="0" fontId="0" fillId="4" borderId="52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3" fillId="0" borderId="52" xfId="0" applyFont="1" applyBorder="1" applyAlignment="1">
      <alignment/>
    </xf>
    <xf numFmtId="0" fontId="3" fillId="0" borderId="29" xfId="0" applyFont="1" applyBorder="1" applyAlignment="1">
      <alignment/>
    </xf>
    <xf numFmtId="0" fontId="24" fillId="0" borderId="5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54" xfId="0" applyFont="1" applyBorder="1" applyAlignment="1">
      <alignment/>
    </xf>
    <xf numFmtId="0" fontId="38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29" fillId="4" borderId="55" xfId="0" applyFont="1" applyFill="1" applyBorder="1" applyAlignment="1">
      <alignment horizontal="right"/>
    </xf>
    <xf numFmtId="0" fontId="25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39" fillId="0" borderId="48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4" fillId="4" borderId="18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0" xfId="0" applyFont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20"/>
  <sheetViews>
    <sheetView tabSelected="1" workbookViewId="0" topLeftCell="A1">
      <selection activeCell="A16" sqref="A16"/>
    </sheetView>
  </sheetViews>
  <sheetFormatPr defaultColWidth="9.00390625" defaultRowHeight="12.75"/>
  <sheetData>
    <row r="1" spans="1:22" ht="15.75">
      <c r="A1" s="185" t="s">
        <v>259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ht="15">
      <c r="A2" s="186" t="s">
        <v>250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4" spans="1:22" ht="15">
      <c r="A4" s="187" t="s">
        <v>260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68"/>
      <c r="Q4" s="68"/>
      <c r="R4" s="68"/>
      <c r="S4" s="68"/>
      <c r="T4" s="68"/>
      <c r="U4" s="68"/>
      <c r="V4" s="68"/>
    </row>
    <row r="5" spans="1:22" ht="1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68"/>
      <c r="Q5" s="68"/>
      <c r="R5" s="68"/>
      <c r="S5" s="68"/>
      <c r="T5" s="68"/>
      <c r="U5" s="68"/>
      <c r="V5" s="68"/>
    </row>
    <row r="6" spans="1:22" ht="1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68"/>
      <c r="Q6" s="68"/>
      <c r="R6" s="68"/>
      <c r="S6" s="68"/>
      <c r="T6" s="68"/>
      <c r="U6" s="68"/>
      <c r="V6" s="68"/>
    </row>
    <row r="7" spans="1:22" ht="1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68"/>
      <c r="Q7" s="68"/>
      <c r="R7" s="68"/>
      <c r="S7" s="68"/>
      <c r="T7" s="68"/>
      <c r="U7" s="68"/>
      <c r="V7" s="68"/>
    </row>
    <row r="8" spans="1:22" ht="1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68"/>
      <c r="Q8" s="68"/>
      <c r="R8" s="68"/>
      <c r="S8" s="68"/>
      <c r="T8" s="68"/>
      <c r="U8" s="68"/>
      <c r="V8" s="68"/>
    </row>
    <row r="9" spans="1:22" ht="1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68"/>
      <c r="Q9" s="68"/>
      <c r="R9" s="68"/>
      <c r="S9" s="68"/>
      <c r="T9" s="68"/>
      <c r="U9" s="68"/>
      <c r="V9" s="68"/>
    </row>
    <row r="10" spans="1:22" ht="10.5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68"/>
      <c r="Q10" s="68"/>
      <c r="R10" s="68"/>
      <c r="S10" s="68"/>
      <c r="T10" s="68"/>
      <c r="U10" s="68"/>
      <c r="V10" s="68"/>
    </row>
    <row r="11" spans="1:22" ht="20.2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68"/>
      <c r="Q11" s="68"/>
      <c r="R11" s="68"/>
      <c r="S11" s="68"/>
      <c r="T11" s="68"/>
      <c r="U11" s="68"/>
      <c r="V11" s="68"/>
    </row>
    <row r="12" spans="1:22" ht="15">
      <c r="A12" s="68" t="s">
        <v>246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22" ht="15">
      <c r="A13" s="68" t="s">
        <v>247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22" ht="15">
      <c r="A14" s="68" t="s">
        <v>248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ht="15">
      <c r="A15" s="68" t="s">
        <v>249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 ht="15">
      <c r="A16" s="68" t="s">
        <v>262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</row>
    <row r="17" spans="1:22" ht="15">
      <c r="A17" s="184" t="s">
        <v>261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68"/>
      <c r="U17" s="68"/>
      <c r="V17" s="68"/>
    </row>
    <row r="18" spans="1:22" ht="15">
      <c r="A18" s="183" t="s">
        <v>251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U18" s="68"/>
      <c r="V18" s="68"/>
    </row>
    <row r="19" spans="1:19" ht="15">
      <c r="A19" s="184" t="s">
        <v>252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1:19" ht="1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</row>
  </sheetData>
  <mergeCells count="7">
    <mergeCell ref="A18:S18"/>
    <mergeCell ref="A19:S19"/>
    <mergeCell ref="A20:S20"/>
    <mergeCell ref="A1:V1"/>
    <mergeCell ref="A2:V2"/>
    <mergeCell ref="A4:O11"/>
    <mergeCell ref="A17:S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28"/>
  <sheetViews>
    <sheetView workbookViewId="0" topLeftCell="A1">
      <selection activeCell="L4" sqref="L4"/>
    </sheetView>
  </sheetViews>
  <sheetFormatPr defaultColWidth="9.00390625" defaultRowHeight="12.75"/>
  <cols>
    <col min="1" max="1" width="5.00390625" style="0" customWidth="1"/>
    <col min="2" max="2" width="4.875" style="0" customWidth="1"/>
    <col min="3" max="3" width="15.25390625" style="0" customWidth="1"/>
    <col min="4" max="4" width="12.625" style="0" customWidth="1"/>
    <col min="5" max="5" width="22.625" style="0" customWidth="1"/>
    <col min="6" max="6" width="27.125" style="0" customWidth="1"/>
    <col min="7" max="7" width="5.25390625" style="0" customWidth="1"/>
    <col min="8" max="8" width="5.00390625" style="0" customWidth="1"/>
    <col min="9" max="9" width="5.125" style="0" customWidth="1"/>
    <col min="10" max="10" width="5.625" style="0" customWidth="1"/>
  </cols>
  <sheetData>
    <row r="1" spans="3:10" ht="18.75">
      <c r="C1" s="180" t="s">
        <v>253</v>
      </c>
      <c r="F1" s="181"/>
      <c r="G1" s="182"/>
      <c r="H1" s="181"/>
      <c r="I1" s="181"/>
      <c r="J1" s="181"/>
    </row>
    <row r="2" spans="4:10" ht="18.75">
      <c r="D2" s="180" t="s">
        <v>254</v>
      </c>
      <c r="I2" s="182"/>
      <c r="J2" s="182"/>
    </row>
    <row r="3" spans="4:10" ht="19.5" thickBot="1">
      <c r="D3" s="180"/>
      <c r="I3" s="182"/>
      <c r="J3" s="182"/>
    </row>
    <row r="4" spans="1:11" ht="54" customHeight="1" thickBot="1">
      <c r="A4" s="5" t="s">
        <v>216</v>
      </c>
      <c r="B4" s="23" t="s">
        <v>187</v>
      </c>
      <c r="C4" s="21" t="s">
        <v>44</v>
      </c>
      <c r="D4" s="21" t="s">
        <v>45</v>
      </c>
      <c r="E4" s="21" t="s">
        <v>37</v>
      </c>
      <c r="F4" s="22" t="s">
        <v>38</v>
      </c>
      <c r="G4" s="26" t="s">
        <v>218</v>
      </c>
      <c r="H4" s="26" t="s">
        <v>219</v>
      </c>
      <c r="I4" s="26" t="s">
        <v>220</v>
      </c>
      <c r="J4" s="26" t="s">
        <v>221</v>
      </c>
      <c r="K4" s="28" t="s">
        <v>222</v>
      </c>
    </row>
    <row r="5" spans="1:11" ht="17.25" customHeight="1">
      <c r="A5" s="96"/>
      <c r="B5" s="90"/>
      <c r="C5" s="91"/>
      <c r="D5" s="91"/>
      <c r="E5" s="91"/>
      <c r="F5" s="85" t="s">
        <v>188</v>
      </c>
      <c r="G5" s="60">
        <v>44</v>
      </c>
      <c r="H5" s="60">
        <v>36</v>
      </c>
      <c r="I5" s="60">
        <v>20</v>
      </c>
      <c r="J5" s="83">
        <f>G5+H5+I5</f>
        <v>100</v>
      </c>
      <c r="K5" s="89"/>
    </row>
    <row r="6" spans="1:11" s="17" customFormat="1" ht="15" customHeight="1">
      <c r="A6" s="76">
        <v>1</v>
      </c>
      <c r="B6" s="93">
        <v>703</v>
      </c>
      <c r="C6" s="70" t="s">
        <v>83</v>
      </c>
      <c r="D6" s="70" t="s">
        <v>62</v>
      </c>
      <c r="E6" s="72" t="s">
        <v>29</v>
      </c>
      <c r="F6" s="72" t="s">
        <v>190</v>
      </c>
      <c r="G6" s="56">
        <v>23</v>
      </c>
      <c r="H6" s="56">
        <v>5</v>
      </c>
      <c r="I6" s="56">
        <v>8</v>
      </c>
      <c r="J6" s="71">
        <f aca="true" t="shared" si="0" ref="J6:J24">G6+H6+I6</f>
        <v>36</v>
      </c>
      <c r="K6" s="92" t="s">
        <v>234</v>
      </c>
    </row>
    <row r="7" spans="1:11" s="17" customFormat="1" ht="15" customHeight="1">
      <c r="A7" s="77">
        <v>2</v>
      </c>
      <c r="B7" s="93">
        <v>702</v>
      </c>
      <c r="C7" s="70" t="s">
        <v>82</v>
      </c>
      <c r="D7" s="70" t="s">
        <v>79</v>
      </c>
      <c r="E7" s="72" t="s">
        <v>32</v>
      </c>
      <c r="F7" s="72" t="s">
        <v>241</v>
      </c>
      <c r="G7" s="56">
        <v>17</v>
      </c>
      <c r="H7" s="56">
        <v>7</v>
      </c>
      <c r="I7" s="56">
        <v>8</v>
      </c>
      <c r="J7" s="71">
        <f t="shared" si="0"/>
        <v>32</v>
      </c>
      <c r="K7" s="92" t="s">
        <v>234</v>
      </c>
    </row>
    <row r="8" spans="1:11" s="17" customFormat="1" ht="15" customHeight="1">
      <c r="A8" s="77">
        <v>2</v>
      </c>
      <c r="B8" s="93">
        <v>709</v>
      </c>
      <c r="C8" s="73" t="s">
        <v>92</v>
      </c>
      <c r="D8" s="73" t="s">
        <v>93</v>
      </c>
      <c r="E8" s="74" t="s">
        <v>94</v>
      </c>
      <c r="F8" s="74" t="s">
        <v>76</v>
      </c>
      <c r="G8" s="56">
        <v>12</v>
      </c>
      <c r="H8" s="56">
        <v>15</v>
      </c>
      <c r="I8" s="56">
        <v>5</v>
      </c>
      <c r="J8" s="71">
        <f t="shared" si="0"/>
        <v>32</v>
      </c>
      <c r="K8" s="92" t="s">
        <v>234</v>
      </c>
    </row>
    <row r="9" spans="1:11" s="17" customFormat="1" ht="15" customHeight="1">
      <c r="A9" s="77">
        <v>4</v>
      </c>
      <c r="B9" s="93">
        <v>710</v>
      </c>
      <c r="C9" s="70" t="s">
        <v>95</v>
      </c>
      <c r="D9" s="70" t="s">
        <v>53</v>
      </c>
      <c r="E9" s="72" t="s">
        <v>36</v>
      </c>
      <c r="F9" s="72" t="s">
        <v>96</v>
      </c>
      <c r="G9" s="56">
        <v>11</v>
      </c>
      <c r="H9" s="56">
        <v>8</v>
      </c>
      <c r="I9" s="56">
        <v>12</v>
      </c>
      <c r="J9" s="71">
        <f t="shared" si="0"/>
        <v>31</v>
      </c>
      <c r="K9" s="92" t="s">
        <v>234</v>
      </c>
    </row>
    <row r="10" spans="1:11" s="17" customFormat="1" ht="15" customHeight="1">
      <c r="A10" s="78">
        <v>5</v>
      </c>
      <c r="B10" s="94">
        <v>712</v>
      </c>
      <c r="C10" s="19" t="s">
        <v>99</v>
      </c>
      <c r="D10" s="19" t="s">
        <v>3</v>
      </c>
      <c r="E10" s="16" t="s">
        <v>41</v>
      </c>
      <c r="F10" s="16" t="s">
        <v>242</v>
      </c>
      <c r="G10" s="58">
        <v>8</v>
      </c>
      <c r="H10" s="58">
        <v>10</v>
      </c>
      <c r="I10" s="58">
        <v>9</v>
      </c>
      <c r="J10" s="64">
        <f t="shared" si="0"/>
        <v>27</v>
      </c>
      <c r="K10" s="29"/>
    </row>
    <row r="11" spans="1:11" s="17" customFormat="1" ht="15" customHeight="1">
      <c r="A11" s="78">
        <v>5</v>
      </c>
      <c r="B11" s="94">
        <v>716</v>
      </c>
      <c r="C11" s="19" t="s">
        <v>105</v>
      </c>
      <c r="D11" s="19" t="s">
        <v>79</v>
      </c>
      <c r="E11" s="16" t="s">
        <v>34</v>
      </c>
      <c r="F11" s="16" t="s">
        <v>243</v>
      </c>
      <c r="G11" s="58">
        <v>10</v>
      </c>
      <c r="H11" s="58">
        <v>6</v>
      </c>
      <c r="I11" s="58">
        <v>11</v>
      </c>
      <c r="J11" s="64">
        <f t="shared" si="0"/>
        <v>27</v>
      </c>
      <c r="K11" s="29"/>
    </row>
    <row r="12" spans="1:11" s="17" customFormat="1" ht="15" customHeight="1">
      <c r="A12" s="78">
        <v>7</v>
      </c>
      <c r="B12" s="94">
        <v>704</v>
      </c>
      <c r="C12" s="19" t="s">
        <v>84</v>
      </c>
      <c r="D12" s="19" t="s">
        <v>85</v>
      </c>
      <c r="E12" s="16" t="s">
        <v>11</v>
      </c>
      <c r="F12" s="16" t="s">
        <v>70</v>
      </c>
      <c r="G12" s="58">
        <v>5</v>
      </c>
      <c r="H12" s="58">
        <v>9</v>
      </c>
      <c r="I12" s="58">
        <v>6</v>
      </c>
      <c r="J12" s="64">
        <f t="shared" si="0"/>
        <v>20</v>
      </c>
      <c r="K12" s="29"/>
    </row>
    <row r="13" spans="1:11" s="17" customFormat="1" ht="15" customHeight="1">
      <c r="A13" s="78">
        <v>7</v>
      </c>
      <c r="B13" s="94">
        <v>717</v>
      </c>
      <c r="C13" s="19" t="s">
        <v>106</v>
      </c>
      <c r="D13" s="19" t="s">
        <v>107</v>
      </c>
      <c r="E13" s="16" t="s">
        <v>35</v>
      </c>
      <c r="F13" s="16" t="s">
        <v>108</v>
      </c>
      <c r="G13" s="58">
        <v>7</v>
      </c>
      <c r="H13" s="58">
        <v>10</v>
      </c>
      <c r="I13" s="58">
        <v>3</v>
      </c>
      <c r="J13" s="64">
        <f t="shared" si="0"/>
        <v>20</v>
      </c>
      <c r="K13" s="29"/>
    </row>
    <row r="14" spans="1:11" s="17" customFormat="1" ht="15" customHeight="1">
      <c r="A14" s="78">
        <v>9</v>
      </c>
      <c r="B14" s="94">
        <v>714</v>
      </c>
      <c r="C14" s="19" t="s">
        <v>103</v>
      </c>
      <c r="D14" s="19" t="s">
        <v>3</v>
      </c>
      <c r="E14" s="16" t="s">
        <v>28</v>
      </c>
      <c r="F14" s="16" t="s">
        <v>46</v>
      </c>
      <c r="G14" s="58">
        <v>9</v>
      </c>
      <c r="H14" s="58">
        <v>2</v>
      </c>
      <c r="I14" s="58">
        <v>0</v>
      </c>
      <c r="J14" s="64">
        <f t="shared" si="0"/>
        <v>11</v>
      </c>
      <c r="K14" s="29"/>
    </row>
    <row r="15" spans="1:11" s="17" customFormat="1" ht="15" customHeight="1">
      <c r="A15" s="78">
        <v>9</v>
      </c>
      <c r="B15" s="94">
        <v>719</v>
      </c>
      <c r="C15" s="19" t="s">
        <v>112</v>
      </c>
      <c r="D15" s="19" t="s">
        <v>2</v>
      </c>
      <c r="E15" s="16" t="s">
        <v>27</v>
      </c>
      <c r="F15" s="16" t="s">
        <v>244</v>
      </c>
      <c r="G15" s="58">
        <v>5</v>
      </c>
      <c r="H15" s="58">
        <v>6</v>
      </c>
      <c r="I15" s="58">
        <v>0</v>
      </c>
      <c r="J15" s="64">
        <f t="shared" si="0"/>
        <v>11</v>
      </c>
      <c r="K15" s="29"/>
    </row>
    <row r="16" spans="1:11" s="17" customFormat="1" ht="15" customHeight="1">
      <c r="A16" s="78">
        <v>11</v>
      </c>
      <c r="B16" s="94">
        <v>707</v>
      </c>
      <c r="C16" s="19" t="s">
        <v>90</v>
      </c>
      <c r="D16" s="19" t="s">
        <v>7</v>
      </c>
      <c r="E16" s="16" t="s">
        <v>22</v>
      </c>
      <c r="F16" s="18" t="s">
        <v>192</v>
      </c>
      <c r="G16" s="58">
        <v>3</v>
      </c>
      <c r="H16" s="58">
        <v>7</v>
      </c>
      <c r="I16" s="58">
        <v>0</v>
      </c>
      <c r="J16" s="64">
        <f t="shared" si="0"/>
        <v>10</v>
      </c>
      <c r="K16" s="29"/>
    </row>
    <row r="17" spans="1:11" s="17" customFormat="1" ht="15" customHeight="1">
      <c r="A17" s="78">
        <v>12</v>
      </c>
      <c r="B17" s="94">
        <v>705</v>
      </c>
      <c r="C17" s="19" t="s">
        <v>86</v>
      </c>
      <c r="D17" s="19" t="s">
        <v>87</v>
      </c>
      <c r="E17" s="16" t="s">
        <v>33</v>
      </c>
      <c r="F17" s="16" t="s">
        <v>77</v>
      </c>
      <c r="G17" s="58">
        <v>5</v>
      </c>
      <c r="H17" s="58">
        <v>4</v>
      </c>
      <c r="I17" s="58">
        <v>0</v>
      </c>
      <c r="J17" s="64">
        <f t="shared" si="0"/>
        <v>9</v>
      </c>
      <c r="K17" s="29"/>
    </row>
    <row r="18" spans="1:11" s="17" customFormat="1" ht="15" customHeight="1">
      <c r="A18" s="78">
        <v>12</v>
      </c>
      <c r="B18" s="94">
        <v>711</v>
      </c>
      <c r="C18" s="19" t="s">
        <v>97</v>
      </c>
      <c r="D18" s="19" t="s">
        <v>5</v>
      </c>
      <c r="E18" s="16" t="s">
        <v>21</v>
      </c>
      <c r="F18" s="16" t="s">
        <v>98</v>
      </c>
      <c r="G18" s="58">
        <v>2</v>
      </c>
      <c r="H18" s="58">
        <v>6</v>
      </c>
      <c r="I18" s="58">
        <v>1</v>
      </c>
      <c r="J18" s="64">
        <f t="shared" si="0"/>
        <v>9</v>
      </c>
      <c r="K18" s="29"/>
    </row>
    <row r="19" spans="1:11" s="17" customFormat="1" ht="15" customHeight="1">
      <c r="A19" s="78">
        <v>14</v>
      </c>
      <c r="B19" s="94">
        <v>713</v>
      </c>
      <c r="C19" s="19" t="s">
        <v>184</v>
      </c>
      <c r="D19" s="19" t="s">
        <v>185</v>
      </c>
      <c r="E19" s="16" t="s">
        <v>101</v>
      </c>
      <c r="F19" s="16" t="s">
        <v>102</v>
      </c>
      <c r="G19" s="58">
        <v>4</v>
      </c>
      <c r="H19" s="58">
        <v>4</v>
      </c>
      <c r="I19" s="58">
        <v>0</v>
      </c>
      <c r="J19" s="64">
        <f t="shared" si="0"/>
        <v>8</v>
      </c>
      <c r="K19" s="29"/>
    </row>
    <row r="20" spans="1:11" s="17" customFormat="1" ht="15" customHeight="1">
      <c r="A20" s="78">
        <v>12</v>
      </c>
      <c r="B20" s="94">
        <v>706</v>
      </c>
      <c r="C20" s="19" t="s">
        <v>88</v>
      </c>
      <c r="D20" s="19" t="s">
        <v>43</v>
      </c>
      <c r="E20" s="16" t="s">
        <v>19</v>
      </c>
      <c r="F20" s="16" t="s">
        <v>89</v>
      </c>
      <c r="G20" s="58">
        <v>0</v>
      </c>
      <c r="H20" s="58">
        <v>2</v>
      </c>
      <c r="I20" s="58">
        <v>0</v>
      </c>
      <c r="J20" s="64">
        <f t="shared" si="0"/>
        <v>2</v>
      </c>
      <c r="K20" s="29"/>
    </row>
    <row r="21" spans="1:11" s="17" customFormat="1" ht="15" customHeight="1">
      <c r="A21" s="78">
        <v>16</v>
      </c>
      <c r="B21" s="94">
        <v>718</v>
      </c>
      <c r="C21" s="19" t="s">
        <v>109</v>
      </c>
      <c r="D21" s="19" t="s">
        <v>110</v>
      </c>
      <c r="E21" s="16" t="s">
        <v>69</v>
      </c>
      <c r="F21" s="16" t="s">
        <v>111</v>
      </c>
      <c r="G21" s="58">
        <v>1</v>
      </c>
      <c r="H21" s="58">
        <v>0</v>
      </c>
      <c r="I21" s="58">
        <v>0</v>
      </c>
      <c r="J21" s="64">
        <f t="shared" si="0"/>
        <v>1</v>
      </c>
      <c r="K21" s="29"/>
    </row>
    <row r="22" spans="1:11" s="17" customFormat="1" ht="15" customHeight="1">
      <c r="A22" s="78"/>
      <c r="B22" s="94">
        <v>701</v>
      </c>
      <c r="C22" s="19" t="s">
        <v>52</v>
      </c>
      <c r="D22" s="19" t="s">
        <v>79</v>
      </c>
      <c r="E22" s="16" t="s">
        <v>80</v>
      </c>
      <c r="F22" s="16" t="s">
        <v>81</v>
      </c>
      <c r="G22" s="58"/>
      <c r="H22" s="58"/>
      <c r="I22" s="58"/>
      <c r="J22" s="64">
        <f t="shared" si="0"/>
        <v>0</v>
      </c>
      <c r="K22" s="29"/>
    </row>
    <row r="23" spans="1:11" s="17" customFormat="1" ht="15" customHeight="1">
      <c r="A23" s="78"/>
      <c r="B23" s="94">
        <v>708</v>
      </c>
      <c r="C23" s="19" t="s">
        <v>91</v>
      </c>
      <c r="D23" s="19" t="s">
        <v>12</v>
      </c>
      <c r="E23" s="16" t="s">
        <v>9</v>
      </c>
      <c r="F23" s="16" t="s">
        <v>193</v>
      </c>
      <c r="G23" s="58"/>
      <c r="H23" s="58"/>
      <c r="I23" s="58"/>
      <c r="J23" s="64">
        <f t="shared" si="0"/>
        <v>0</v>
      </c>
      <c r="K23" s="29"/>
    </row>
    <row r="24" spans="1:11" s="17" customFormat="1" ht="15" customHeight="1" thickBot="1">
      <c r="A24" s="97"/>
      <c r="B24" s="95">
        <v>715</v>
      </c>
      <c r="C24" s="30" t="s">
        <v>104</v>
      </c>
      <c r="D24" s="30" t="s">
        <v>93</v>
      </c>
      <c r="E24" s="31" t="s">
        <v>25</v>
      </c>
      <c r="F24" s="31" t="s">
        <v>208</v>
      </c>
      <c r="G24" s="65"/>
      <c r="H24" s="65"/>
      <c r="I24" s="65"/>
      <c r="J24" s="67">
        <f t="shared" si="0"/>
        <v>0</v>
      </c>
      <c r="K24" s="33"/>
    </row>
    <row r="25" spans="6:11" ht="14.25" customHeight="1">
      <c r="F25" s="2"/>
      <c r="G25" s="25"/>
      <c r="H25" s="25"/>
      <c r="I25" s="25"/>
      <c r="J25" s="25"/>
      <c r="K25" s="25"/>
    </row>
    <row r="26" spans="1:13" ht="19.5" customHeight="1">
      <c r="A26" s="14" t="s">
        <v>231</v>
      </c>
      <c r="C26" s="14"/>
      <c r="D26" s="14"/>
      <c r="E26" s="15" t="s">
        <v>224</v>
      </c>
      <c r="F26" s="15" t="s">
        <v>225</v>
      </c>
      <c r="G26" s="15"/>
      <c r="H26" s="15"/>
      <c r="I26" s="15"/>
      <c r="J26" s="15" t="s">
        <v>226</v>
      </c>
      <c r="K26" s="15" t="s">
        <v>225</v>
      </c>
      <c r="L26" s="15"/>
      <c r="M26" s="15"/>
    </row>
    <row r="27" spans="5:13" ht="19.5" customHeight="1">
      <c r="E27" s="15" t="s">
        <v>227</v>
      </c>
      <c r="F27" s="15" t="s">
        <v>225</v>
      </c>
      <c r="G27" s="15"/>
      <c r="H27" s="15"/>
      <c r="I27" s="15"/>
      <c r="J27" s="15" t="s">
        <v>228</v>
      </c>
      <c r="K27" s="15" t="s">
        <v>225</v>
      </c>
      <c r="L27" s="15"/>
      <c r="M27" s="15"/>
    </row>
    <row r="28" spans="5:13" ht="19.5" customHeight="1">
      <c r="E28" s="15" t="s">
        <v>229</v>
      </c>
      <c r="F28" s="15" t="s">
        <v>225</v>
      </c>
      <c r="G28" s="15"/>
      <c r="H28" s="15"/>
      <c r="I28" s="15"/>
      <c r="J28" s="15" t="s">
        <v>230</v>
      </c>
      <c r="K28" s="15" t="s">
        <v>225</v>
      </c>
      <c r="L28" s="15"/>
      <c r="M28" s="15"/>
    </row>
  </sheetData>
  <autoFilter ref="A4:K4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32"/>
  <sheetViews>
    <sheetView workbookViewId="0" topLeftCell="A1">
      <selection activeCell="M5" sqref="M5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10.125" style="0" customWidth="1"/>
    <col min="4" max="4" width="9.75390625" style="0" customWidth="1"/>
    <col min="5" max="5" width="19.375" style="0" customWidth="1"/>
    <col min="6" max="6" width="23.625" style="0" customWidth="1"/>
    <col min="7" max="7" width="5.00390625" style="0" customWidth="1"/>
    <col min="8" max="8" width="5.125" style="0" customWidth="1"/>
    <col min="9" max="10" width="5.25390625" style="0" customWidth="1"/>
  </cols>
  <sheetData>
    <row r="1" spans="3:6" ht="19.5" customHeight="1">
      <c r="C1" s="180" t="s">
        <v>255</v>
      </c>
      <c r="F1" s="181"/>
    </row>
    <row r="2" ht="19.5" customHeight="1">
      <c r="D2" s="180" t="s">
        <v>254</v>
      </c>
    </row>
    <row r="3" ht="19.5" customHeight="1" thickBot="1">
      <c r="D3" s="180"/>
    </row>
    <row r="4" spans="1:12" ht="54.75" customHeight="1" thickBot="1">
      <c r="A4" s="5" t="s">
        <v>216</v>
      </c>
      <c r="B4" s="9" t="s">
        <v>187</v>
      </c>
      <c r="C4" s="12" t="s">
        <v>44</v>
      </c>
      <c r="D4" s="12" t="s">
        <v>45</v>
      </c>
      <c r="E4" s="12" t="s">
        <v>37</v>
      </c>
      <c r="F4" s="13" t="s">
        <v>38</v>
      </c>
      <c r="G4" s="26" t="s">
        <v>218</v>
      </c>
      <c r="H4" s="26" t="s">
        <v>219</v>
      </c>
      <c r="I4" s="26" t="s">
        <v>220</v>
      </c>
      <c r="J4" s="26" t="s">
        <v>221</v>
      </c>
      <c r="K4" s="27" t="s">
        <v>222</v>
      </c>
      <c r="L4" s="102" t="s">
        <v>223</v>
      </c>
    </row>
    <row r="5" spans="1:12" ht="16.5" customHeight="1">
      <c r="A5" s="86"/>
      <c r="B5" s="87"/>
      <c r="C5" s="88"/>
      <c r="D5" s="88"/>
      <c r="E5" s="88"/>
      <c r="F5" s="85" t="s">
        <v>188</v>
      </c>
      <c r="G5" s="60">
        <v>44</v>
      </c>
      <c r="H5" s="60">
        <v>36</v>
      </c>
      <c r="I5" s="60">
        <v>20</v>
      </c>
      <c r="J5" s="83">
        <f>G5+H5+I5</f>
        <v>100</v>
      </c>
      <c r="K5" s="98"/>
      <c r="L5" s="103"/>
    </row>
    <row r="6" spans="1:12" s="4" customFormat="1" ht="15" customHeight="1">
      <c r="A6" s="69">
        <v>1</v>
      </c>
      <c r="B6" s="55">
        <v>818</v>
      </c>
      <c r="C6" s="70" t="s">
        <v>127</v>
      </c>
      <c r="D6" s="70" t="s">
        <v>6</v>
      </c>
      <c r="E6" s="53" t="s">
        <v>35</v>
      </c>
      <c r="F6" s="53" t="s">
        <v>201</v>
      </c>
      <c r="G6" s="52">
        <v>30</v>
      </c>
      <c r="H6" s="52">
        <v>13</v>
      </c>
      <c r="I6" s="52">
        <v>14</v>
      </c>
      <c r="J6" s="71">
        <f aca="true" t="shared" si="0" ref="J6:J26">G6+H6+I6</f>
        <v>57</v>
      </c>
      <c r="K6" s="99" t="s">
        <v>235</v>
      </c>
      <c r="L6" s="104" t="s">
        <v>235</v>
      </c>
    </row>
    <row r="7" spans="1:12" s="4" customFormat="1" ht="15" customHeight="1">
      <c r="A7" s="69">
        <v>2</v>
      </c>
      <c r="B7" s="55">
        <v>814</v>
      </c>
      <c r="C7" s="70" t="s">
        <v>126</v>
      </c>
      <c r="D7" s="70" t="s">
        <v>2</v>
      </c>
      <c r="E7" s="53" t="s">
        <v>25</v>
      </c>
      <c r="F7" s="53" t="s">
        <v>198</v>
      </c>
      <c r="G7" s="52">
        <v>27</v>
      </c>
      <c r="H7" s="52">
        <v>10</v>
      </c>
      <c r="I7" s="52">
        <v>14</v>
      </c>
      <c r="J7" s="71">
        <f t="shared" si="0"/>
        <v>51</v>
      </c>
      <c r="K7" s="99" t="s">
        <v>234</v>
      </c>
      <c r="L7" s="104" t="s">
        <v>234</v>
      </c>
    </row>
    <row r="8" spans="1:12" s="4" customFormat="1" ht="15" customHeight="1">
      <c r="A8" s="69">
        <v>3</v>
      </c>
      <c r="B8" s="55">
        <v>803</v>
      </c>
      <c r="C8" s="70" t="s">
        <v>49</v>
      </c>
      <c r="D8" s="70" t="s">
        <v>50</v>
      </c>
      <c r="E8" s="53" t="s">
        <v>29</v>
      </c>
      <c r="F8" s="53" t="s">
        <v>190</v>
      </c>
      <c r="G8" s="52">
        <v>23</v>
      </c>
      <c r="H8" s="52">
        <v>8</v>
      </c>
      <c r="I8" s="52">
        <v>15.5</v>
      </c>
      <c r="J8" s="71">
        <f t="shared" si="0"/>
        <v>46.5</v>
      </c>
      <c r="K8" s="99" t="s">
        <v>234</v>
      </c>
      <c r="L8" s="105"/>
    </row>
    <row r="9" spans="1:12" s="4" customFormat="1" ht="15" customHeight="1">
      <c r="A9" s="69">
        <v>4</v>
      </c>
      <c r="B9" s="55">
        <v>802</v>
      </c>
      <c r="C9" s="70" t="s">
        <v>30</v>
      </c>
      <c r="D9" s="70" t="s">
        <v>31</v>
      </c>
      <c r="E9" s="53" t="s">
        <v>32</v>
      </c>
      <c r="F9" s="53" t="s">
        <v>189</v>
      </c>
      <c r="G9" s="52">
        <v>19</v>
      </c>
      <c r="H9" s="52">
        <v>8</v>
      </c>
      <c r="I9" s="52">
        <v>5</v>
      </c>
      <c r="J9" s="71">
        <f t="shared" si="0"/>
        <v>32</v>
      </c>
      <c r="K9" s="99" t="s">
        <v>234</v>
      </c>
      <c r="L9" s="104" t="s">
        <v>234</v>
      </c>
    </row>
    <row r="10" spans="1:12" s="4" customFormat="1" ht="15" customHeight="1">
      <c r="A10" s="69">
        <v>5</v>
      </c>
      <c r="B10" s="55">
        <v>816</v>
      </c>
      <c r="C10" s="70" t="s">
        <v>47</v>
      </c>
      <c r="D10" s="70" t="s">
        <v>48</v>
      </c>
      <c r="E10" s="53" t="s">
        <v>34</v>
      </c>
      <c r="F10" s="53" t="s">
        <v>199</v>
      </c>
      <c r="G10" s="52">
        <v>14</v>
      </c>
      <c r="H10" s="52">
        <v>10</v>
      </c>
      <c r="I10" s="52">
        <v>7</v>
      </c>
      <c r="J10" s="71">
        <f t="shared" si="0"/>
        <v>31</v>
      </c>
      <c r="K10" s="99" t="s">
        <v>234</v>
      </c>
      <c r="L10" s="104" t="s">
        <v>234</v>
      </c>
    </row>
    <row r="11" spans="1:12" s="4" customFormat="1" ht="15" customHeight="1">
      <c r="A11" s="66">
        <v>6</v>
      </c>
      <c r="B11" s="10">
        <v>812</v>
      </c>
      <c r="C11" s="7" t="s">
        <v>245</v>
      </c>
      <c r="D11" s="7" t="s">
        <v>53</v>
      </c>
      <c r="E11" s="8" t="s">
        <v>101</v>
      </c>
      <c r="F11" s="8" t="s">
        <v>102</v>
      </c>
      <c r="G11" s="3">
        <v>13</v>
      </c>
      <c r="H11" s="3">
        <v>9</v>
      </c>
      <c r="I11" s="3">
        <v>7</v>
      </c>
      <c r="J11" s="64">
        <f t="shared" si="0"/>
        <v>29</v>
      </c>
      <c r="K11" s="100"/>
      <c r="L11" s="106"/>
    </row>
    <row r="12" spans="1:12" s="4" customFormat="1" ht="15" customHeight="1">
      <c r="A12" s="66">
        <v>7</v>
      </c>
      <c r="B12" s="10">
        <v>808</v>
      </c>
      <c r="C12" s="7" t="s">
        <v>121</v>
      </c>
      <c r="D12" s="7" t="s">
        <v>51</v>
      </c>
      <c r="E12" s="8" t="s">
        <v>36</v>
      </c>
      <c r="F12" s="8" t="s">
        <v>96</v>
      </c>
      <c r="G12" s="3">
        <v>15</v>
      </c>
      <c r="H12" s="3">
        <v>3</v>
      </c>
      <c r="I12" s="3">
        <v>6</v>
      </c>
      <c r="J12" s="64">
        <f t="shared" si="0"/>
        <v>24</v>
      </c>
      <c r="K12" s="100"/>
      <c r="L12" s="106"/>
    </row>
    <row r="13" spans="1:12" s="4" customFormat="1" ht="15" customHeight="1">
      <c r="A13" s="66">
        <v>7</v>
      </c>
      <c r="B13" s="10">
        <v>810</v>
      </c>
      <c r="C13" s="7" t="s">
        <v>123</v>
      </c>
      <c r="D13" s="7" t="s">
        <v>14</v>
      </c>
      <c r="E13" s="8" t="s">
        <v>21</v>
      </c>
      <c r="F13" s="8" t="s">
        <v>195</v>
      </c>
      <c r="G13" s="3">
        <v>10</v>
      </c>
      <c r="H13" s="3">
        <v>5</v>
      </c>
      <c r="I13" s="3">
        <v>9</v>
      </c>
      <c r="J13" s="64">
        <f t="shared" si="0"/>
        <v>24</v>
      </c>
      <c r="K13" s="100"/>
      <c r="L13" s="106"/>
    </row>
    <row r="14" spans="1:12" s="4" customFormat="1" ht="15" customHeight="1">
      <c r="A14" s="66">
        <v>7</v>
      </c>
      <c r="B14" s="10">
        <v>815</v>
      </c>
      <c r="C14" s="7" t="s">
        <v>174</v>
      </c>
      <c r="D14" s="7" t="s">
        <v>8</v>
      </c>
      <c r="E14" s="8" t="s">
        <v>25</v>
      </c>
      <c r="F14" s="8" t="s">
        <v>198</v>
      </c>
      <c r="G14" s="3">
        <v>13</v>
      </c>
      <c r="H14" s="3">
        <v>6</v>
      </c>
      <c r="I14" s="3">
        <v>5</v>
      </c>
      <c r="J14" s="64">
        <f t="shared" si="0"/>
        <v>24</v>
      </c>
      <c r="K14" s="100"/>
      <c r="L14" s="106"/>
    </row>
    <row r="15" spans="1:12" s="4" customFormat="1" ht="15" customHeight="1">
      <c r="A15" s="66">
        <v>10</v>
      </c>
      <c r="B15" s="10">
        <v>817</v>
      </c>
      <c r="C15" s="7" t="s">
        <v>181</v>
      </c>
      <c r="D15" s="7" t="s">
        <v>182</v>
      </c>
      <c r="E15" s="8" t="s">
        <v>34</v>
      </c>
      <c r="F15" s="8" t="s">
        <v>200</v>
      </c>
      <c r="G15" s="3">
        <v>12</v>
      </c>
      <c r="H15" s="3">
        <v>4</v>
      </c>
      <c r="I15" s="3">
        <v>7</v>
      </c>
      <c r="J15" s="64">
        <f t="shared" si="0"/>
        <v>23</v>
      </c>
      <c r="K15" s="100"/>
      <c r="L15" s="106"/>
    </row>
    <row r="16" spans="1:12" s="4" customFormat="1" ht="15" customHeight="1">
      <c r="A16" s="66">
        <v>11</v>
      </c>
      <c r="B16" s="10">
        <v>804</v>
      </c>
      <c r="C16" s="7" t="s">
        <v>115</v>
      </c>
      <c r="D16" s="7" t="s">
        <v>13</v>
      </c>
      <c r="E16" s="8" t="s">
        <v>33</v>
      </c>
      <c r="F16" s="8" t="s">
        <v>191</v>
      </c>
      <c r="G16" s="3">
        <v>13</v>
      </c>
      <c r="H16" s="3">
        <v>8</v>
      </c>
      <c r="I16" s="3">
        <v>0</v>
      </c>
      <c r="J16" s="64">
        <f t="shared" si="0"/>
        <v>21</v>
      </c>
      <c r="K16" s="100"/>
      <c r="L16" s="106"/>
    </row>
    <row r="17" spans="1:12" s="4" customFormat="1" ht="15" customHeight="1">
      <c r="A17" s="66">
        <v>12</v>
      </c>
      <c r="B17" s="10">
        <v>801</v>
      </c>
      <c r="C17" s="7" t="s">
        <v>113</v>
      </c>
      <c r="D17" s="7" t="s">
        <v>114</v>
      </c>
      <c r="E17" s="8" t="s">
        <v>32</v>
      </c>
      <c r="F17" s="8" t="s">
        <v>189</v>
      </c>
      <c r="G17" s="3">
        <v>12</v>
      </c>
      <c r="H17" s="3">
        <v>8</v>
      </c>
      <c r="I17" s="3">
        <v>0</v>
      </c>
      <c r="J17" s="64">
        <f t="shared" si="0"/>
        <v>20</v>
      </c>
      <c r="K17" s="100"/>
      <c r="L17" s="106"/>
    </row>
    <row r="18" spans="1:12" s="4" customFormat="1" ht="15" customHeight="1">
      <c r="A18" s="66">
        <v>13</v>
      </c>
      <c r="B18" s="10">
        <v>806</v>
      </c>
      <c r="C18" s="7" t="s">
        <v>117</v>
      </c>
      <c r="D18" s="7" t="s">
        <v>118</v>
      </c>
      <c r="E18" s="8" t="s">
        <v>22</v>
      </c>
      <c r="F18" s="8" t="s">
        <v>192</v>
      </c>
      <c r="G18" s="3">
        <v>8</v>
      </c>
      <c r="H18" s="3">
        <v>0</v>
      </c>
      <c r="I18" s="3">
        <v>11</v>
      </c>
      <c r="J18" s="64">
        <f t="shared" si="0"/>
        <v>19</v>
      </c>
      <c r="K18" s="100"/>
      <c r="L18" s="106"/>
    </row>
    <row r="19" spans="1:12" s="4" customFormat="1" ht="15" customHeight="1">
      <c r="A19" s="66">
        <v>13</v>
      </c>
      <c r="B19" s="10">
        <v>819</v>
      </c>
      <c r="C19" s="7" t="s">
        <v>128</v>
      </c>
      <c r="D19" s="7" t="s">
        <v>129</v>
      </c>
      <c r="E19" s="8" t="s">
        <v>35</v>
      </c>
      <c r="F19" s="8" t="s">
        <v>201</v>
      </c>
      <c r="G19" s="3">
        <v>8</v>
      </c>
      <c r="H19" s="3">
        <v>4</v>
      </c>
      <c r="I19" s="3">
        <v>7</v>
      </c>
      <c r="J19" s="64">
        <f t="shared" si="0"/>
        <v>19</v>
      </c>
      <c r="K19" s="100"/>
      <c r="L19" s="106"/>
    </row>
    <row r="20" spans="1:12" s="4" customFormat="1" ht="15" customHeight="1">
      <c r="A20" s="66">
        <v>15</v>
      </c>
      <c r="B20" s="10">
        <v>820</v>
      </c>
      <c r="C20" s="7" t="s">
        <v>130</v>
      </c>
      <c r="D20" s="7" t="s">
        <v>0</v>
      </c>
      <c r="E20" s="8" t="s">
        <v>27</v>
      </c>
      <c r="F20" s="8" t="s">
        <v>202</v>
      </c>
      <c r="G20" s="3">
        <v>7</v>
      </c>
      <c r="H20" s="3">
        <v>1</v>
      </c>
      <c r="I20" s="3">
        <v>8</v>
      </c>
      <c r="J20" s="64">
        <f t="shared" si="0"/>
        <v>16</v>
      </c>
      <c r="K20" s="100"/>
      <c r="L20" s="106"/>
    </row>
    <row r="21" spans="1:12" s="4" customFormat="1" ht="15" customHeight="1">
      <c r="A21" s="66">
        <v>16</v>
      </c>
      <c r="B21" s="10">
        <v>813</v>
      </c>
      <c r="C21" s="7" t="s">
        <v>125</v>
      </c>
      <c r="D21" s="7" t="s">
        <v>78</v>
      </c>
      <c r="E21" s="8" t="s">
        <v>28</v>
      </c>
      <c r="F21" s="8" t="s">
        <v>197</v>
      </c>
      <c r="G21" s="3">
        <v>7</v>
      </c>
      <c r="H21" s="3">
        <v>4</v>
      </c>
      <c r="I21" s="3">
        <v>0</v>
      </c>
      <c r="J21" s="64">
        <f t="shared" si="0"/>
        <v>11</v>
      </c>
      <c r="K21" s="100"/>
      <c r="L21" s="106"/>
    </row>
    <row r="22" spans="1:12" s="4" customFormat="1" ht="15" customHeight="1">
      <c r="A22" s="66">
        <v>17</v>
      </c>
      <c r="B22" s="10">
        <v>805</v>
      </c>
      <c r="C22" s="7" t="s">
        <v>176</v>
      </c>
      <c r="D22" s="7" t="s">
        <v>122</v>
      </c>
      <c r="E22" s="8" t="s">
        <v>19</v>
      </c>
      <c r="F22" s="8" t="s">
        <v>177</v>
      </c>
      <c r="G22" s="3">
        <v>6</v>
      </c>
      <c r="H22" s="3">
        <v>4</v>
      </c>
      <c r="I22" s="3">
        <v>0</v>
      </c>
      <c r="J22" s="64">
        <f t="shared" si="0"/>
        <v>10</v>
      </c>
      <c r="K22" s="100"/>
      <c r="L22" s="106"/>
    </row>
    <row r="23" spans="1:12" s="4" customFormat="1" ht="15" customHeight="1">
      <c r="A23" s="66">
        <v>17</v>
      </c>
      <c r="B23" s="10">
        <v>811</v>
      </c>
      <c r="C23" s="7" t="s">
        <v>124</v>
      </c>
      <c r="D23" s="7" t="s">
        <v>17</v>
      </c>
      <c r="E23" s="8" t="s">
        <v>41</v>
      </c>
      <c r="F23" s="8" t="s">
        <v>196</v>
      </c>
      <c r="G23" s="3">
        <v>7</v>
      </c>
      <c r="H23" s="3">
        <v>1</v>
      </c>
      <c r="I23" s="3">
        <v>2</v>
      </c>
      <c r="J23" s="64">
        <f t="shared" si="0"/>
        <v>10</v>
      </c>
      <c r="K23" s="100"/>
      <c r="L23" s="106"/>
    </row>
    <row r="24" spans="1:12" s="4" customFormat="1" ht="15" customHeight="1">
      <c r="A24" s="66">
        <v>19</v>
      </c>
      <c r="B24" s="10">
        <v>809</v>
      </c>
      <c r="C24" s="7" t="s">
        <v>179</v>
      </c>
      <c r="D24" s="7" t="s">
        <v>180</v>
      </c>
      <c r="E24" s="8" t="s">
        <v>15</v>
      </c>
      <c r="F24" s="8" t="s">
        <v>194</v>
      </c>
      <c r="G24" s="3">
        <v>4</v>
      </c>
      <c r="H24" s="3">
        <v>5</v>
      </c>
      <c r="I24" s="3">
        <v>0</v>
      </c>
      <c r="J24" s="64">
        <f t="shared" si="0"/>
        <v>9</v>
      </c>
      <c r="K24" s="100"/>
      <c r="L24" s="106"/>
    </row>
    <row r="25" spans="1:12" s="4" customFormat="1" ht="15" customHeight="1">
      <c r="A25" s="66"/>
      <c r="B25" s="10">
        <v>807</v>
      </c>
      <c r="C25" s="7" t="s">
        <v>119</v>
      </c>
      <c r="D25" s="7" t="s">
        <v>120</v>
      </c>
      <c r="E25" s="8" t="s">
        <v>9</v>
      </c>
      <c r="F25" s="8" t="s">
        <v>193</v>
      </c>
      <c r="G25" s="3"/>
      <c r="H25" s="3"/>
      <c r="I25" s="3"/>
      <c r="J25" s="64">
        <f t="shared" si="0"/>
        <v>0</v>
      </c>
      <c r="K25" s="100"/>
      <c r="L25" s="106"/>
    </row>
    <row r="26" spans="1:12" s="4" customFormat="1" ht="15" customHeight="1">
      <c r="A26" s="79"/>
      <c r="B26" s="80">
        <v>821</v>
      </c>
      <c r="C26" s="81" t="s">
        <v>131</v>
      </c>
      <c r="D26" s="81" t="s">
        <v>114</v>
      </c>
      <c r="E26" s="82" t="s">
        <v>23</v>
      </c>
      <c r="F26" s="82" t="s">
        <v>203</v>
      </c>
      <c r="G26" s="24"/>
      <c r="H26" s="24"/>
      <c r="I26" s="24"/>
      <c r="J26" s="83">
        <f t="shared" si="0"/>
        <v>0</v>
      </c>
      <c r="K26" s="101"/>
      <c r="L26" s="107"/>
    </row>
    <row r="27" spans="1:12" s="4" customFormat="1" ht="15" customHeight="1" thickBot="1">
      <c r="A27" s="16"/>
      <c r="B27" s="84"/>
      <c r="C27" s="7"/>
      <c r="D27" s="7"/>
      <c r="E27" s="8"/>
      <c r="F27" s="85"/>
      <c r="G27" s="60"/>
      <c r="H27" s="60"/>
      <c r="I27" s="60"/>
      <c r="J27" s="83"/>
      <c r="K27" s="100"/>
      <c r="L27" s="108"/>
    </row>
    <row r="29" spans="1:17" ht="19.5" customHeight="1">
      <c r="A29" s="14" t="s">
        <v>231</v>
      </c>
      <c r="C29" s="14"/>
      <c r="D29" s="14"/>
      <c r="E29" s="15" t="s">
        <v>224</v>
      </c>
      <c r="F29" s="15" t="s">
        <v>225</v>
      </c>
      <c r="G29" s="15"/>
      <c r="H29" s="15"/>
      <c r="I29" s="15"/>
      <c r="J29" s="15" t="s">
        <v>226</v>
      </c>
      <c r="K29" s="15" t="s">
        <v>225</v>
      </c>
      <c r="L29" s="15"/>
      <c r="M29" s="15"/>
      <c r="N29" s="15"/>
      <c r="O29" s="15"/>
      <c r="P29" s="15"/>
      <c r="Q29" s="15"/>
    </row>
    <row r="30" spans="5:17" ht="19.5" customHeight="1">
      <c r="E30" s="15" t="s">
        <v>227</v>
      </c>
      <c r="F30" s="15" t="s">
        <v>225</v>
      </c>
      <c r="G30" s="15"/>
      <c r="H30" s="15"/>
      <c r="I30" s="15"/>
      <c r="J30" s="15" t="s">
        <v>228</v>
      </c>
      <c r="K30" s="15" t="s">
        <v>225</v>
      </c>
      <c r="L30" s="15"/>
      <c r="M30" s="15"/>
      <c r="N30" s="15"/>
      <c r="O30" s="15"/>
      <c r="P30" s="15"/>
      <c r="Q30" s="15"/>
    </row>
    <row r="31" spans="5:17" ht="19.5" customHeight="1">
      <c r="E31" s="15" t="s">
        <v>229</v>
      </c>
      <c r="F31" s="15" t="s">
        <v>225</v>
      </c>
      <c r="G31" s="15"/>
      <c r="H31" s="15"/>
      <c r="I31" s="15"/>
      <c r="J31" s="15" t="s">
        <v>230</v>
      </c>
      <c r="K31" s="15" t="s">
        <v>225</v>
      </c>
      <c r="L31" s="15"/>
      <c r="M31" s="15"/>
      <c r="N31" s="15"/>
      <c r="O31" s="15"/>
      <c r="P31" s="15"/>
      <c r="Q31" s="15"/>
    </row>
    <row r="32" spans="7:17" ht="12.75"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</sheetData>
  <autoFilter ref="A4:L4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N27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5.625" style="0" customWidth="1"/>
    <col min="2" max="2" width="4.75390625" style="0" customWidth="1"/>
    <col min="3" max="3" width="12.625" style="0" customWidth="1"/>
    <col min="4" max="4" width="11.375" style="0" customWidth="1"/>
    <col min="5" max="5" width="19.875" style="0" customWidth="1"/>
    <col min="6" max="6" width="22.625" style="0" customWidth="1"/>
    <col min="7" max="7" width="4.375" style="0" customWidth="1"/>
    <col min="8" max="10" width="4.875" style="0" customWidth="1"/>
    <col min="11" max="11" width="5.875" style="0" customWidth="1"/>
  </cols>
  <sheetData>
    <row r="1" spans="3:6" s="1" customFormat="1" ht="19.5" customHeight="1">
      <c r="C1" s="180" t="s">
        <v>256</v>
      </c>
      <c r="D1"/>
      <c r="E1"/>
      <c r="F1" s="181"/>
    </row>
    <row r="2" ht="19.5" customHeight="1">
      <c r="D2" s="180" t="s">
        <v>254</v>
      </c>
    </row>
    <row r="3" ht="19.5" customHeight="1" thickBot="1">
      <c r="D3" s="180"/>
    </row>
    <row r="4" spans="1:13" ht="52.5" customHeight="1" thickBot="1">
      <c r="A4" s="43" t="s">
        <v>232</v>
      </c>
      <c r="B4" s="39" t="s">
        <v>187</v>
      </c>
      <c r="C4" s="40" t="s">
        <v>44</v>
      </c>
      <c r="D4" s="40" t="s">
        <v>45</v>
      </c>
      <c r="E4" s="40" t="s">
        <v>37</v>
      </c>
      <c r="F4" s="41" t="s">
        <v>38</v>
      </c>
      <c r="G4" s="42" t="s">
        <v>219</v>
      </c>
      <c r="H4" s="42" t="s">
        <v>218</v>
      </c>
      <c r="I4" s="42" t="s">
        <v>217</v>
      </c>
      <c r="J4" s="42" t="s">
        <v>220</v>
      </c>
      <c r="K4" s="26" t="s">
        <v>221</v>
      </c>
      <c r="L4" s="132" t="s">
        <v>222</v>
      </c>
      <c r="M4" s="103" t="s">
        <v>223</v>
      </c>
    </row>
    <row r="5" spans="1:13" ht="18" customHeight="1" thickBot="1">
      <c r="A5" s="157"/>
      <c r="B5" s="90"/>
      <c r="C5" s="91"/>
      <c r="D5" s="91"/>
      <c r="E5" s="91"/>
      <c r="F5" s="118" t="s">
        <v>188</v>
      </c>
      <c r="G5" s="164">
        <v>40</v>
      </c>
      <c r="H5" s="164">
        <v>35</v>
      </c>
      <c r="I5" s="164">
        <v>20</v>
      </c>
      <c r="J5" s="164">
        <v>20</v>
      </c>
      <c r="K5" s="165">
        <f>G5+H5+I5+J5</f>
        <v>115</v>
      </c>
      <c r="L5" s="163"/>
      <c r="M5" s="161"/>
    </row>
    <row r="6" spans="1:13" ht="14.25" customHeight="1">
      <c r="A6" s="75">
        <v>1</v>
      </c>
      <c r="B6" s="166">
        <v>914</v>
      </c>
      <c r="C6" s="179" t="s">
        <v>56</v>
      </c>
      <c r="D6" s="179" t="s">
        <v>8</v>
      </c>
      <c r="E6" s="167" t="s">
        <v>34</v>
      </c>
      <c r="F6" s="167" t="s">
        <v>199</v>
      </c>
      <c r="G6" s="141">
        <v>27</v>
      </c>
      <c r="H6" s="141">
        <v>18</v>
      </c>
      <c r="I6" s="141">
        <v>12</v>
      </c>
      <c r="J6" s="141">
        <v>11</v>
      </c>
      <c r="K6" s="168">
        <f aca="true" t="shared" si="0" ref="K6:K21">G6+H6+I6+J6</f>
        <v>68</v>
      </c>
      <c r="L6" s="147" t="s">
        <v>235</v>
      </c>
      <c r="M6" s="129" t="s">
        <v>235</v>
      </c>
    </row>
    <row r="7" spans="1:13" s="4" customFormat="1" ht="15" customHeight="1">
      <c r="A7" s="76">
        <v>2</v>
      </c>
      <c r="B7" s="62">
        <v>915</v>
      </c>
      <c r="C7" s="70" t="s">
        <v>238</v>
      </c>
      <c r="D7" s="70" t="s">
        <v>239</v>
      </c>
      <c r="E7" s="53" t="s">
        <v>34</v>
      </c>
      <c r="F7" s="53" t="s">
        <v>209</v>
      </c>
      <c r="G7" s="49">
        <v>13</v>
      </c>
      <c r="H7" s="49">
        <v>20</v>
      </c>
      <c r="I7" s="49">
        <v>15</v>
      </c>
      <c r="J7" s="49">
        <v>17</v>
      </c>
      <c r="K7" s="169">
        <f t="shared" si="0"/>
        <v>65</v>
      </c>
      <c r="L7" s="148" t="s">
        <v>234</v>
      </c>
      <c r="M7" s="105"/>
    </row>
    <row r="8" spans="1:13" s="4" customFormat="1" ht="15" customHeight="1">
      <c r="A8" s="77">
        <v>3</v>
      </c>
      <c r="B8" s="62">
        <v>902</v>
      </c>
      <c r="C8" s="70" t="s">
        <v>132</v>
      </c>
      <c r="D8" s="70" t="s">
        <v>133</v>
      </c>
      <c r="E8" s="53" t="s">
        <v>29</v>
      </c>
      <c r="F8" s="53" t="s">
        <v>205</v>
      </c>
      <c r="G8" s="49">
        <v>13</v>
      </c>
      <c r="H8" s="49">
        <v>17</v>
      </c>
      <c r="I8" s="49">
        <v>19</v>
      </c>
      <c r="J8" s="49">
        <v>15</v>
      </c>
      <c r="K8" s="169">
        <f t="shared" si="0"/>
        <v>64</v>
      </c>
      <c r="L8" s="148" t="s">
        <v>234</v>
      </c>
      <c r="M8" s="105"/>
    </row>
    <row r="9" spans="1:13" s="4" customFormat="1" ht="15" customHeight="1">
      <c r="A9" s="77">
        <v>4</v>
      </c>
      <c r="B9" s="62">
        <v>907</v>
      </c>
      <c r="C9" s="70" t="s">
        <v>240</v>
      </c>
      <c r="D9" s="70" t="s">
        <v>18</v>
      </c>
      <c r="E9" s="53" t="s">
        <v>36</v>
      </c>
      <c r="F9" s="53" t="s">
        <v>138</v>
      </c>
      <c r="G9" s="49">
        <v>17</v>
      </c>
      <c r="H9" s="49">
        <v>16</v>
      </c>
      <c r="I9" s="49">
        <v>14</v>
      </c>
      <c r="J9" s="49">
        <v>9</v>
      </c>
      <c r="K9" s="169">
        <f t="shared" si="0"/>
        <v>56</v>
      </c>
      <c r="L9" s="148" t="s">
        <v>234</v>
      </c>
      <c r="M9" s="105"/>
    </row>
    <row r="10" spans="1:13" s="4" customFormat="1" ht="15" customHeight="1">
      <c r="A10" s="109">
        <v>5</v>
      </c>
      <c r="B10" s="63">
        <v>911</v>
      </c>
      <c r="C10" s="7" t="s">
        <v>143</v>
      </c>
      <c r="D10" s="7" t="s">
        <v>0</v>
      </c>
      <c r="E10" s="8" t="s">
        <v>101</v>
      </c>
      <c r="F10" s="8" t="s">
        <v>144</v>
      </c>
      <c r="G10" s="45">
        <v>15</v>
      </c>
      <c r="H10" s="45">
        <v>15</v>
      </c>
      <c r="I10" s="45">
        <v>15</v>
      </c>
      <c r="J10" s="45">
        <v>10</v>
      </c>
      <c r="K10" s="170">
        <f t="shared" si="0"/>
        <v>55</v>
      </c>
      <c r="L10" s="131"/>
      <c r="M10" s="131"/>
    </row>
    <row r="11" spans="1:13" s="4" customFormat="1" ht="15" customHeight="1">
      <c r="A11" s="78">
        <v>6</v>
      </c>
      <c r="B11" s="63">
        <v>910</v>
      </c>
      <c r="C11" s="19" t="s">
        <v>142</v>
      </c>
      <c r="D11" s="19" t="s">
        <v>7</v>
      </c>
      <c r="E11" s="34" t="s">
        <v>21</v>
      </c>
      <c r="F11" s="34" t="s">
        <v>207</v>
      </c>
      <c r="G11" s="44">
        <v>14</v>
      </c>
      <c r="H11" s="44">
        <v>14</v>
      </c>
      <c r="I11" s="45">
        <v>10</v>
      </c>
      <c r="J11" s="44">
        <v>7</v>
      </c>
      <c r="K11" s="171">
        <f t="shared" si="0"/>
        <v>45</v>
      </c>
      <c r="L11" s="106"/>
      <c r="M11" s="106"/>
    </row>
    <row r="12" spans="1:13" s="4" customFormat="1" ht="15" customHeight="1">
      <c r="A12" s="78">
        <v>7</v>
      </c>
      <c r="B12" s="63">
        <v>901</v>
      </c>
      <c r="C12" s="19" t="s">
        <v>183</v>
      </c>
      <c r="D12" s="19" t="s">
        <v>14</v>
      </c>
      <c r="E12" s="34" t="s">
        <v>32</v>
      </c>
      <c r="F12" s="34" t="s">
        <v>204</v>
      </c>
      <c r="G12" s="44">
        <v>12</v>
      </c>
      <c r="H12" s="44">
        <v>12</v>
      </c>
      <c r="I12" s="44">
        <v>16</v>
      </c>
      <c r="J12" s="44">
        <v>4</v>
      </c>
      <c r="K12" s="171">
        <f t="shared" si="0"/>
        <v>44</v>
      </c>
      <c r="L12" s="106"/>
      <c r="M12" s="106"/>
    </row>
    <row r="13" spans="1:13" s="4" customFormat="1" ht="15" customHeight="1">
      <c r="A13" s="78">
        <v>7</v>
      </c>
      <c r="B13" s="63">
        <v>905</v>
      </c>
      <c r="C13" s="19" t="s">
        <v>57</v>
      </c>
      <c r="D13" s="19" t="s">
        <v>12</v>
      </c>
      <c r="E13" s="34" t="s">
        <v>22</v>
      </c>
      <c r="F13" s="8" t="s">
        <v>192</v>
      </c>
      <c r="G13" s="44">
        <v>8</v>
      </c>
      <c r="H13" s="44">
        <v>10</v>
      </c>
      <c r="I13" s="44">
        <v>17</v>
      </c>
      <c r="J13" s="44">
        <v>9</v>
      </c>
      <c r="K13" s="171">
        <f t="shared" si="0"/>
        <v>44</v>
      </c>
      <c r="L13" s="106"/>
      <c r="M13" s="106"/>
    </row>
    <row r="14" spans="1:13" s="4" customFormat="1" ht="15" customHeight="1">
      <c r="A14" s="78">
        <v>9</v>
      </c>
      <c r="B14" s="63">
        <v>904</v>
      </c>
      <c r="C14" s="19" t="s">
        <v>54</v>
      </c>
      <c r="D14" s="19" t="s">
        <v>1</v>
      </c>
      <c r="E14" s="34" t="s">
        <v>19</v>
      </c>
      <c r="F14" s="34" t="s">
        <v>135</v>
      </c>
      <c r="G14" s="44">
        <v>9</v>
      </c>
      <c r="H14" s="44">
        <v>13</v>
      </c>
      <c r="I14" s="44">
        <v>7</v>
      </c>
      <c r="J14" s="44">
        <v>10</v>
      </c>
      <c r="K14" s="171">
        <f t="shared" si="0"/>
        <v>39</v>
      </c>
      <c r="L14" s="106"/>
      <c r="M14" s="162" t="s">
        <v>234</v>
      </c>
    </row>
    <row r="15" spans="1:13" s="4" customFormat="1" ht="15" customHeight="1">
      <c r="A15" s="78">
        <v>9</v>
      </c>
      <c r="B15" s="63">
        <v>913</v>
      </c>
      <c r="C15" s="19" t="s">
        <v>146</v>
      </c>
      <c r="D15" s="19" t="s">
        <v>16</v>
      </c>
      <c r="E15" s="34" t="s">
        <v>25</v>
      </c>
      <c r="F15" s="34" t="s">
        <v>208</v>
      </c>
      <c r="G15" s="44">
        <v>12</v>
      </c>
      <c r="H15" s="44">
        <v>14</v>
      </c>
      <c r="I15" s="44">
        <v>13</v>
      </c>
      <c r="J15" s="44">
        <v>0</v>
      </c>
      <c r="K15" s="171">
        <f t="shared" si="0"/>
        <v>39</v>
      </c>
      <c r="L15" s="106"/>
      <c r="M15" s="162" t="s">
        <v>234</v>
      </c>
    </row>
    <row r="16" spans="1:13" s="4" customFormat="1" ht="15" customHeight="1">
      <c r="A16" s="78">
        <v>11</v>
      </c>
      <c r="B16" s="63">
        <v>908</v>
      </c>
      <c r="C16" s="19" t="s">
        <v>58</v>
      </c>
      <c r="D16" s="19" t="s">
        <v>59</v>
      </c>
      <c r="E16" s="34" t="s">
        <v>36</v>
      </c>
      <c r="F16" s="34" t="s">
        <v>138</v>
      </c>
      <c r="G16" s="44">
        <v>12</v>
      </c>
      <c r="H16" s="44">
        <v>6</v>
      </c>
      <c r="I16" s="44">
        <v>16</v>
      </c>
      <c r="J16" s="44">
        <v>3</v>
      </c>
      <c r="K16" s="171">
        <f t="shared" si="0"/>
        <v>37</v>
      </c>
      <c r="L16" s="106"/>
      <c r="M16" s="162" t="s">
        <v>234</v>
      </c>
    </row>
    <row r="17" spans="1:13" s="4" customFormat="1" ht="15" customHeight="1">
      <c r="A17" s="78">
        <v>12</v>
      </c>
      <c r="B17" s="63">
        <v>912</v>
      </c>
      <c r="C17" s="19" t="s">
        <v>145</v>
      </c>
      <c r="D17" s="19" t="s">
        <v>7</v>
      </c>
      <c r="E17" s="34" t="s">
        <v>28</v>
      </c>
      <c r="F17" s="8" t="s">
        <v>197</v>
      </c>
      <c r="G17" s="44">
        <v>10</v>
      </c>
      <c r="H17" s="44">
        <v>11</v>
      </c>
      <c r="I17" s="44">
        <v>12</v>
      </c>
      <c r="J17" s="44">
        <v>1</v>
      </c>
      <c r="K17" s="171">
        <f t="shared" si="0"/>
        <v>34</v>
      </c>
      <c r="L17" s="106"/>
      <c r="M17" s="106"/>
    </row>
    <row r="18" spans="1:13" s="4" customFormat="1" ht="15" customHeight="1">
      <c r="A18" s="78">
        <v>13</v>
      </c>
      <c r="B18" s="63">
        <v>903</v>
      </c>
      <c r="C18" s="19" t="s">
        <v>134</v>
      </c>
      <c r="D18" s="19" t="s">
        <v>48</v>
      </c>
      <c r="E18" s="34" t="s">
        <v>19</v>
      </c>
      <c r="F18" s="34" t="s">
        <v>135</v>
      </c>
      <c r="G18" s="44">
        <v>8</v>
      </c>
      <c r="H18" s="44">
        <v>5</v>
      </c>
      <c r="I18" s="44">
        <v>2</v>
      </c>
      <c r="J18" s="44">
        <v>0</v>
      </c>
      <c r="K18" s="171">
        <f t="shared" si="0"/>
        <v>15</v>
      </c>
      <c r="L18" s="106"/>
      <c r="M18" s="106"/>
    </row>
    <row r="19" spans="1:13" s="4" customFormat="1" ht="15" customHeight="1">
      <c r="A19" s="78">
        <v>15</v>
      </c>
      <c r="B19" s="63">
        <v>909</v>
      </c>
      <c r="C19" s="19" t="s">
        <v>139</v>
      </c>
      <c r="D19" s="19" t="s">
        <v>140</v>
      </c>
      <c r="E19" s="34" t="s">
        <v>141</v>
      </c>
      <c r="F19" s="34" t="s">
        <v>206</v>
      </c>
      <c r="G19" s="44">
        <v>4</v>
      </c>
      <c r="H19" s="44">
        <v>7</v>
      </c>
      <c r="I19" s="44">
        <v>1</v>
      </c>
      <c r="J19" s="44">
        <v>1</v>
      </c>
      <c r="K19" s="171">
        <f t="shared" si="0"/>
        <v>13</v>
      </c>
      <c r="L19" s="106"/>
      <c r="M19" s="106"/>
    </row>
    <row r="20" spans="1:13" s="4" customFormat="1" ht="15" customHeight="1">
      <c r="A20" s="78">
        <v>15</v>
      </c>
      <c r="B20" s="63">
        <v>916</v>
      </c>
      <c r="C20" s="19" t="s">
        <v>147</v>
      </c>
      <c r="D20" s="19" t="s">
        <v>48</v>
      </c>
      <c r="E20" s="34" t="s">
        <v>35</v>
      </c>
      <c r="F20" s="34" t="s">
        <v>108</v>
      </c>
      <c r="G20" s="44">
        <v>9</v>
      </c>
      <c r="H20" s="44">
        <v>4</v>
      </c>
      <c r="I20" s="44">
        <v>0</v>
      </c>
      <c r="J20" s="44">
        <v>0</v>
      </c>
      <c r="K20" s="171">
        <f t="shared" si="0"/>
        <v>13</v>
      </c>
      <c r="L20" s="106"/>
      <c r="M20" s="106"/>
    </row>
    <row r="21" spans="1:13" s="4" customFormat="1" ht="15" customHeight="1" thickBot="1">
      <c r="A21" s="158"/>
      <c r="B21" s="114">
        <v>906</v>
      </c>
      <c r="C21" s="30" t="s">
        <v>136</v>
      </c>
      <c r="D21" s="30" t="s">
        <v>137</v>
      </c>
      <c r="E21" s="159" t="s">
        <v>9</v>
      </c>
      <c r="F21" s="48" t="s">
        <v>193</v>
      </c>
      <c r="G21" s="32"/>
      <c r="H21" s="32"/>
      <c r="I21" s="160"/>
      <c r="J21" s="32"/>
      <c r="K21" s="172">
        <f t="shared" si="0"/>
        <v>0</v>
      </c>
      <c r="L21" s="108"/>
      <c r="M21" s="108"/>
    </row>
    <row r="22" spans="7:13" ht="12.75">
      <c r="G22" s="25"/>
      <c r="H22" s="25"/>
      <c r="I22" s="25"/>
      <c r="J22" s="25"/>
      <c r="K22" s="25"/>
      <c r="L22" s="25"/>
      <c r="M22" s="25"/>
    </row>
    <row r="23" spans="7:13" ht="12.75">
      <c r="G23" s="25"/>
      <c r="H23" s="25"/>
      <c r="I23" s="25"/>
      <c r="J23" s="25"/>
      <c r="K23" s="25"/>
      <c r="L23" s="25"/>
      <c r="M23" s="25"/>
    </row>
    <row r="24" spans="1:14" ht="19.5" customHeight="1">
      <c r="A24" s="14" t="s">
        <v>231</v>
      </c>
      <c r="C24" s="14"/>
      <c r="D24" s="14"/>
      <c r="E24" s="15" t="s">
        <v>224</v>
      </c>
      <c r="F24" s="15" t="s">
        <v>225</v>
      </c>
      <c r="G24" s="15" t="s">
        <v>226</v>
      </c>
      <c r="H24" s="15" t="s">
        <v>225</v>
      </c>
      <c r="I24" s="15"/>
      <c r="L24" s="15"/>
      <c r="M24" s="15"/>
      <c r="N24" s="15"/>
    </row>
    <row r="25" spans="5:14" ht="19.5" customHeight="1">
      <c r="E25" s="15" t="s">
        <v>227</v>
      </c>
      <c r="F25" s="15" t="s">
        <v>225</v>
      </c>
      <c r="G25" s="15" t="s">
        <v>228</v>
      </c>
      <c r="H25" s="15" t="s">
        <v>225</v>
      </c>
      <c r="I25" s="15"/>
      <c r="L25" s="15"/>
      <c r="M25" s="15"/>
      <c r="N25" s="15"/>
    </row>
    <row r="26" spans="5:14" ht="19.5" customHeight="1">
      <c r="E26" s="15" t="s">
        <v>229</v>
      </c>
      <c r="F26" s="15" t="s">
        <v>225</v>
      </c>
      <c r="G26" s="15" t="s">
        <v>230</v>
      </c>
      <c r="H26" s="15" t="s">
        <v>225</v>
      </c>
      <c r="I26" s="15"/>
      <c r="L26" s="15"/>
      <c r="M26" s="15"/>
      <c r="N26" s="15"/>
    </row>
    <row r="27" spans="7:14" ht="19.5" customHeight="1">
      <c r="G27" s="15"/>
      <c r="H27" s="15"/>
      <c r="I27" s="15"/>
      <c r="L27" s="15"/>
      <c r="M27" s="15"/>
      <c r="N27" s="15"/>
    </row>
  </sheetData>
  <sheetProtection/>
  <autoFilter ref="A4:M2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M26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5.125" style="0" customWidth="1"/>
    <col min="2" max="2" width="6.00390625" style="0" customWidth="1"/>
    <col min="3" max="3" width="14.375" style="0" customWidth="1"/>
    <col min="4" max="4" width="11.00390625" style="0" customWidth="1"/>
    <col min="5" max="5" width="19.875" style="0" customWidth="1"/>
    <col min="6" max="6" width="23.375" style="0" customWidth="1"/>
    <col min="7" max="7" width="4.00390625" style="0" customWidth="1"/>
    <col min="8" max="8" width="4.875" style="0" customWidth="1"/>
    <col min="9" max="9" width="4.625" style="0" customWidth="1"/>
    <col min="10" max="10" width="4.375" style="0" customWidth="1"/>
    <col min="11" max="11" width="4.625" style="0" customWidth="1"/>
    <col min="13" max="13" width="10.00390625" style="0" customWidth="1"/>
  </cols>
  <sheetData>
    <row r="1" spans="3:6" s="1" customFormat="1" ht="19.5" customHeight="1">
      <c r="C1" s="180" t="s">
        <v>257</v>
      </c>
      <c r="D1"/>
      <c r="E1"/>
      <c r="F1" s="181"/>
    </row>
    <row r="2" ht="19.5" customHeight="1">
      <c r="D2" s="180" t="s">
        <v>254</v>
      </c>
    </row>
    <row r="3" ht="19.5" customHeight="1" thickBot="1">
      <c r="D3" s="180"/>
    </row>
    <row r="4" spans="1:13" ht="59.25" customHeight="1" thickBot="1">
      <c r="A4" s="43" t="s">
        <v>232</v>
      </c>
      <c r="B4" s="39" t="s">
        <v>233</v>
      </c>
      <c r="C4" s="40" t="s">
        <v>44</v>
      </c>
      <c r="D4" s="40" t="s">
        <v>45</v>
      </c>
      <c r="E4" s="40" t="s">
        <v>37</v>
      </c>
      <c r="F4" s="41" t="s">
        <v>38</v>
      </c>
      <c r="G4" s="42" t="s">
        <v>219</v>
      </c>
      <c r="H4" s="42" t="s">
        <v>218</v>
      </c>
      <c r="I4" s="42" t="s">
        <v>217</v>
      </c>
      <c r="J4" s="42" t="s">
        <v>220</v>
      </c>
      <c r="K4" s="42" t="s">
        <v>221</v>
      </c>
      <c r="L4" s="134" t="s">
        <v>222</v>
      </c>
      <c r="M4" s="102" t="s">
        <v>223</v>
      </c>
    </row>
    <row r="5" spans="1:13" ht="18" customHeight="1" thickBot="1">
      <c r="A5" s="96"/>
      <c r="B5" s="38"/>
      <c r="C5" s="40"/>
      <c r="D5" s="40"/>
      <c r="E5" s="40"/>
      <c r="F5" s="135" t="s">
        <v>188</v>
      </c>
      <c r="G5" s="136">
        <v>40</v>
      </c>
      <c r="H5" s="136">
        <v>35</v>
      </c>
      <c r="I5" s="136">
        <v>20</v>
      </c>
      <c r="J5" s="136">
        <v>20</v>
      </c>
      <c r="K5" s="137">
        <f>G5+H5+I5+J5</f>
        <v>115</v>
      </c>
      <c r="L5" s="138"/>
      <c r="M5" s="102"/>
    </row>
    <row r="6" spans="1:13" ht="15" customHeight="1">
      <c r="A6" s="76">
        <v>1</v>
      </c>
      <c r="B6" s="139">
        <v>1013</v>
      </c>
      <c r="C6" s="179" t="s">
        <v>151</v>
      </c>
      <c r="D6" s="179" t="s">
        <v>65</v>
      </c>
      <c r="E6" s="140" t="s">
        <v>34</v>
      </c>
      <c r="F6" s="140" t="s">
        <v>209</v>
      </c>
      <c r="G6" s="141">
        <v>19</v>
      </c>
      <c r="H6" s="141">
        <v>22</v>
      </c>
      <c r="I6" s="141">
        <v>17</v>
      </c>
      <c r="J6" s="141">
        <v>13</v>
      </c>
      <c r="K6" s="142">
        <f aca="true" t="shared" si="0" ref="K6:K21">G6+H6+I6+J6</f>
        <v>71</v>
      </c>
      <c r="L6" s="147" t="s">
        <v>235</v>
      </c>
      <c r="M6" s="149" t="s">
        <v>235</v>
      </c>
    </row>
    <row r="7" spans="1:13" ht="15" customHeight="1">
      <c r="A7" s="76">
        <v>2</v>
      </c>
      <c r="B7" s="55">
        <v>1003</v>
      </c>
      <c r="C7" s="70" t="s">
        <v>63</v>
      </c>
      <c r="D7" s="70" t="s">
        <v>64</v>
      </c>
      <c r="E7" s="54" t="s">
        <v>29</v>
      </c>
      <c r="F7" s="54" t="s">
        <v>190</v>
      </c>
      <c r="G7" s="49">
        <v>16</v>
      </c>
      <c r="H7" s="49">
        <v>25</v>
      </c>
      <c r="I7" s="49">
        <v>20</v>
      </c>
      <c r="J7" s="49">
        <v>9</v>
      </c>
      <c r="K7" s="143">
        <f t="shared" si="0"/>
        <v>70</v>
      </c>
      <c r="L7" s="148" t="s">
        <v>234</v>
      </c>
      <c r="M7" s="150" t="s">
        <v>234</v>
      </c>
    </row>
    <row r="8" spans="1:13" ht="15" customHeight="1">
      <c r="A8" s="76">
        <v>3</v>
      </c>
      <c r="B8" s="55">
        <v>1006</v>
      </c>
      <c r="C8" s="70" t="s">
        <v>149</v>
      </c>
      <c r="D8" s="70" t="s">
        <v>2</v>
      </c>
      <c r="E8" s="54" t="s">
        <v>36</v>
      </c>
      <c r="F8" s="54" t="s">
        <v>138</v>
      </c>
      <c r="G8" s="49">
        <v>20</v>
      </c>
      <c r="H8" s="49">
        <v>18</v>
      </c>
      <c r="I8" s="49">
        <v>17</v>
      </c>
      <c r="J8" s="49">
        <v>6</v>
      </c>
      <c r="K8" s="143">
        <f t="shared" si="0"/>
        <v>61</v>
      </c>
      <c r="L8" s="148" t="s">
        <v>234</v>
      </c>
      <c r="M8" s="151"/>
    </row>
    <row r="9" spans="1:13" ht="15" customHeight="1">
      <c r="A9" s="76">
        <v>4</v>
      </c>
      <c r="B9" s="55">
        <v>1012</v>
      </c>
      <c r="C9" s="70" t="s">
        <v>26</v>
      </c>
      <c r="D9" s="70" t="s">
        <v>2</v>
      </c>
      <c r="E9" s="54" t="s">
        <v>25</v>
      </c>
      <c r="F9" s="54" t="s">
        <v>198</v>
      </c>
      <c r="G9" s="49">
        <v>21</v>
      </c>
      <c r="H9" s="49">
        <v>9</v>
      </c>
      <c r="I9" s="49">
        <v>17</v>
      </c>
      <c r="J9" s="49">
        <v>13</v>
      </c>
      <c r="K9" s="143">
        <f t="shared" si="0"/>
        <v>60</v>
      </c>
      <c r="L9" s="148" t="s">
        <v>234</v>
      </c>
      <c r="M9" s="151"/>
    </row>
    <row r="10" spans="1:13" ht="15" customHeight="1">
      <c r="A10" s="133">
        <v>5</v>
      </c>
      <c r="B10" s="10">
        <v>1002</v>
      </c>
      <c r="C10" s="7" t="s">
        <v>148</v>
      </c>
      <c r="D10" s="7" t="s">
        <v>13</v>
      </c>
      <c r="E10" s="37" t="s">
        <v>29</v>
      </c>
      <c r="F10" s="37" t="s">
        <v>211</v>
      </c>
      <c r="G10" s="45">
        <v>15</v>
      </c>
      <c r="H10" s="45">
        <v>13</v>
      </c>
      <c r="I10" s="45">
        <v>18</v>
      </c>
      <c r="J10" s="45">
        <v>13</v>
      </c>
      <c r="K10" s="144">
        <f t="shared" si="0"/>
        <v>59</v>
      </c>
      <c r="L10" s="131"/>
      <c r="M10" s="152"/>
    </row>
    <row r="11" spans="1:13" ht="15" customHeight="1">
      <c r="A11" s="111">
        <v>6</v>
      </c>
      <c r="B11" s="10">
        <v>1007</v>
      </c>
      <c r="C11" s="19" t="s">
        <v>66</v>
      </c>
      <c r="D11" s="19" t="s">
        <v>3</v>
      </c>
      <c r="E11" s="36" t="s">
        <v>36</v>
      </c>
      <c r="F11" s="36" t="s">
        <v>138</v>
      </c>
      <c r="G11" s="44">
        <v>17</v>
      </c>
      <c r="H11" s="44">
        <v>18</v>
      </c>
      <c r="I11" s="45">
        <v>14</v>
      </c>
      <c r="J11" s="44">
        <v>8</v>
      </c>
      <c r="K11" s="145">
        <f t="shared" si="0"/>
        <v>57</v>
      </c>
      <c r="L11" s="106"/>
      <c r="M11" s="153" t="s">
        <v>234</v>
      </c>
    </row>
    <row r="12" spans="1:13" ht="15" customHeight="1">
      <c r="A12" s="111">
        <v>7</v>
      </c>
      <c r="B12" s="10">
        <v>1014</v>
      </c>
      <c r="C12" s="19" t="s">
        <v>152</v>
      </c>
      <c r="D12" s="19" t="s">
        <v>79</v>
      </c>
      <c r="E12" s="36" t="s">
        <v>34</v>
      </c>
      <c r="F12" s="36" t="s">
        <v>209</v>
      </c>
      <c r="G12" s="44">
        <v>16</v>
      </c>
      <c r="H12" s="44">
        <v>13</v>
      </c>
      <c r="I12" s="44">
        <v>15</v>
      </c>
      <c r="J12" s="44">
        <v>9</v>
      </c>
      <c r="K12" s="145">
        <f t="shared" si="0"/>
        <v>53</v>
      </c>
      <c r="L12" s="106"/>
      <c r="M12" s="154"/>
    </row>
    <row r="13" spans="1:13" ht="15" customHeight="1">
      <c r="A13" s="111">
        <v>8</v>
      </c>
      <c r="B13" s="10">
        <v>1009</v>
      </c>
      <c r="C13" s="19" t="s">
        <v>60</v>
      </c>
      <c r="D13" s="19" t="s">
        <v>3</v>
      </c>
      <c r="E13" s="36" t="s">
        <v>21</v>
      </c>
      <c r="F13" s="36" t="s">
        <v>195</v>
      </c>
      <c r="G13" s="44">
        <v>12</v>
      </c>
      <c r="H13" s="44">
        <v>15</v>
      </c>
      <c r="I13" s="44">
        <v>12</v>
      </c>
      <c r="J13" s="44">
        <v>8</v>
      </c>
      <c r="K13" s="145">
        <f t="shared" si="0"/>
        <v>47</v>
      </c>
      <c r="L13" s="106"/>
      <c r="M13" s="153" t="s">
        <v>234</v>
      </c>
    </row>
    <row r="14" spans="1:13" ht="15" customHeight="1">
      <c r="A14" s="111">
        <v>9</v>
      </c>
      <c r="B14" s="10">
        <v>1001</v>
      </c>
      <c r="C14" s="19" t="s">
        <v>67</v>
      </c>
      <c r="D14" s="19" t="s">
        <v>1</v>
      </c>
      <c r="E14" s="36" t="s">
        <v>32</v>
      </c>
      <c r="F14" s="36" t="s">
        <v>210</v>
      </c>
      <c r="G14" s="8">
        <v>10</v>
      </c>
      <c r="H14" s="8">
        <v>8</v>
      </c>
      <c r="I14" s="8">
        <v>15</v>
      </c>
      <c r="J14" s="8">
        <v>6</v>
      </c>
      <c r="K14" s="145">
        <f t="shared" si="0"/>
        <v>39</v>
      </c>
      <c r="L14" s="156"/>
      <c r="M14" s="155"/>
    </row>
    <row r="15" spans="1:13" ht="15" customHeight="1">
      <c r="A15" s="111">
        <v>10</v>
      </c>
      <c r="B15" s="10">
        <v>1008</v>
      </c>
      <c r="C15" s="19" t="s">
        <v>68</v>
      </c>
      <c r="D15" s="19" t="s">
        <v>3</v>
      </c>
      <c r="E15" s="36" t="s">
        <v>15</v>
      </c>
      <c r="F15" s="37" t="s">
        <v>194</v>
      </c>
      <c r="G15" s="44">
        <v>14</v>
      </c>
      <c r="H15" s="44">
        <v>8</v>
      </c>
      <c r="I15" s="44">
        <v>8</v>
      </c>
      <c r="J15" s="44">
        <v>5</v>
      </c>
      <c r="K15" s="145">
        <f t="shared" si="0"/>
        <v>35</v>
      </c>
      <c r="L15" s="106"/>
      <c r="M15" s="154"/>
    </row>
    <row r="16" spans="1:13" ht="15" customHeight="1">
      <c r="A16" s="111">
        <v>11</v>
      </c>
      <c r="B16" s="10">
        <v>1005</v>
      </c>
      <c r="C16" s="19" t="s">
        <v>119</v>
      </c>
      <c r="D16" s="19" t="s">
        <v>100</v>
      </c>
      <c r="E16" s="36" t="s">
        <v>9</v>
      </c>
      <c r="F16" s="37" t="s">
        <v>193</v>
      </c>
      <c r="G16" s="44">
        <v>15</v>
      </c>
      <c r="H16" s="44">
        <v>10</v>
      </c>
      <c r="I16" s="44">
        <v>8</v>
      </c>
      <c r="J16" s="44">
        <v>0</v>
      </c>
      <c r="K16" s="145">
        <f t="shared" si="0"/>
        <v>33</v>
      </c>
      <c r="L16" s="106"/>
      <c r="M16" s="154"/>
    </row>
    <row r="17" spans="1:13" ht="15" customHeight="1">
      <c r="A17" s="111">
        <v>12</v>
      </c>
      <c r="B17" s="10">
        <v>1015</v>
      </c>
      <c r="C17" s="19" t="s">
        <v>153</v>
      </c>
      <c r="D17" s="19" t="s">
        <v>13</v>
      </c>
      <c r="E17" s="36" t="s">
        <v>27</v>
      </c>
      <c r="F17" s="36" t="s">
        <v>202</v>
      </c>
      <c r="G17" s="44">
        <v>7</v>
      </c>
      <c r="H17" s="44">
        <v>6</v>
      </c>
      <c r="I17" s="44">
        <v>10</v>
      </c>
      <c r="J17" s="44">
        <v>8</v>
      </c>
      <c r="K17" s="145">
        <f t="shared" si="0"/>
        <v>31</v>
      </c>
      <c r="L17" s="106"/>
      <c r="M17" s="154"/>
    </row>
    <row r="18" spans="1:13" ht="15" customHeight="1">
      <c r="A18" s="111">
        <v>13</v>
      </c>
      <c r="B18" s="10">
        <v>1010</v>
      </c>
      <c r="C18" s="19" t="s">
        <v>186</v>
      </c>
      <c r="D18" s="19" t="s">
        <v>17</v>
      </c>
      <c r="E18" s="36" t="s">
        <v>101</v>
      </c>
      <c r="F18" s="36" t="s">
        <v>150</v>
      </c>
      <c r="G18" s="44">
        <v>13</v>
      </c>
      <c r="H18" s="44">
        <v>4</v>
      </c>
      <c r="I18" s="44">
        <v>5</v>
      </c>
      <c r="J18" s="44">
        <v>0</v>
      </c>
      <c r="K18" s="145">
        <f t="shared" si="0"/>
        <v>22</v>
      </c>
      <c r="L18" s="106"/>
      <c r="M18" s="154"/>
    </row>
    <row r="19" spans="1:13" ht="15" customHeight="1">
      <c r="A19" s="111">
        <v>14</v>
      </c>
      <c r="B19" s="10">
        <v>1011</v>
      </c>
      <c r="C19" s="19" t="s">
        <v>61</v>
      </c>
      <c r="D19" s="19" t="s">
        <v>3</v>
      </c>
      <c r="E19" s="36" t="s">
        <v>28</v>
      </c>
      <c r="F19" s="36" t="s">
        <v>212</v>
      </c>
      <c r="G19" s="44">
        <v>11</v>
      </c>
      <c r="H19" s="44">
        <v>4</v>
      </c>
      <c r="I19" s="45">
        <v>4</v>
      </c>
      <c r="J19" s="44">
        <v>0</v>
      </c>
      <c r="K19" s="145">
        <f t="shared" si="0"/>
        <v>19</v>
      </c>
      <c r="L19" s="106"/>
      <c r="M19" s="154"/>
    </row>
    <row r="20" spans="1:13" ht="15" customHeight="1">
      <c r="A20" s="111">
        <v>15</v>
      </c>
      <c r="B20" s="10">
        <v>1004</v>
      </c>
      <c r="C20" s="19" t="s">
        <v>178</v>
      </c>
      <c r="D20" s="19" t="s">
        <v>78</v>
      </c>
      <c r="E20" s="36" t="s">
        <v>19</v>
      </c>
      <c r="F20" s="36" t="s">
        <v>135</v>
      </c>
      <c r="G20" s="44">
        <v>7</v>
      </c>
      <c r="H20" s="44">
        <v>6</v>
      </c>
      <c r="I20" s="44">
        <v>0</v>
      </c>
      <c r="J20" s="44">
        <v>0</v>
      </c>
      <c r="K20" s="145">
        <f t="shared" si="0"/>
        <v>13</v>
      </c>
      <c r="L20" s="106"/>
      <c r="M20" s="154"/>
    </row>
    <row r="21" spans="1:13" ht="15" customHeight="1" thickBot="1">
      <c r="A21" s="113"/>
      <c r="B21" s="11">
        <v>1016</v>
      </c>
      <c r="C21" s="30" t="s">
        <v>154</v>
      </c>
      <c r="D21" s="30" t="s">
        <v>4</v>
      </c>
      <c r="E21" s="173" t="s">
        <v>23</v>
      </c>
      <c r="F21" s="174" t="s">
        <v>203</v>
      </c>
      <c r="G21" s="175"/>
      <c r="H21" s="175"/>
      <c r="I21" s="176"/>
      <c r="J21" s="175"/>
      <c r="K21" s="177">
        <f t="shared" si="0"/>
        <v>0</v>
      </c>
      <c r="L21" s="108"/>
      <c r="M21" s="178"/>
    </row>
    <row r="22" spans="7:13" ht="12.75">
      <c r="G22" s="25"/>
      <c r="H22" s="25"/>
      <c r="I22" s="25"/>
      <c r="J22" s="25"/>
      <c r="K22" s="25"/>
      <c r="L22" s="25"/>
      <c r="M22" s="25"/>
    </row>
    <row r="23" spans="1:12" ht="19.5" customHeight="1">
      <c r="A23" s="14" t="s">
        <v>231</v>
      </c>
      <c r="C23" s="14"/>
      <c r="D23" s="14"/>
      <c r="E23" s="15" t="s">
        <v>224</v>
      </c>
      <c r="F23" s="15" t="s">
        <v>225</v>
      </c>
      <c r="G23" s="15" t="s">
        <v>226</v>
      </c>
      <c r="H23" s="15" t="s">
        <v>225</v>
      </c>
      <c r="I23" s="15"/>
      <c r="L23" s="15"/>
    </row>
    <row r="24" spans="5:12" ht="19.5" customHeight="1">
      <c r="E24" s="15" t="s">
        <v>227</v>
      </c>
      <c r="F24" s="15" t="s">
        <v>225</v>
      </c>
      <c r="G24" s="15" t="s">
        <v>228</v>
      </c>
      <c r="H24" s="15" t="s">
        <v>225</v>
      </c>
      <c r="I24" s="15"/>
      <c r="L24" s="15"/>
    </row>
    <row r="25" spans="5:12" ht="19.5" customHeight="1">
      <c r="E25" s="15" t="s">
        <v>229</v>
      </c>
      <c r="F25" s="15" t="s">
        <v>225</v>
      </c>
      <c r="G25" s="15" t="s">
        <v>230</v>
      </c>
      <c r="H25" s="15" t="s">
        <v>225</v>
      </c>
      <c r="I25" s="15"/>
      <c r="L25" s="15"/>
    </row>
    <row r="26" spans="7:12" ht="19.5" customHeight="1">
      <c r="G26" s="15"/>
      <c r="H26" s="15"/>
      <c r="I26" s="15"/>
      <c r="L26" s="15"/>
    </row>
    <row r="27" ht="19.5" customHeight="1"/>
    <row r="28" ht="19.5" customHeight="1"/>
  </sheetData>
  <sheetProtection/>
  <autoFilter ref="A4:M2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M33"/>
  <sheetViews>
    <sheetView zoomScalePageLayoutView="0" workbookViewId="0" topLeftCell="A4">
      <selection activeCell="N28" sqref="N28"/>
    </sheetView>
  </sheetViews>
  <sheetFormatPr defaultColWidth="9.00390625" defaultRowHeight="12.75"/>
  <cols>
    <col min="1" max="2" width="5.125" style="0" customWidth="1"/>
    <col min="3" max="3" width="12.25390625" style="0" customWidth="1"/>
    <col min="4" max="4" width="11.25390625" style="0" customWidth="1"/>
    <col min="5" max="5" width="22.125" style="0" customWidth="1"/>
    <col min="6" max="6" width="27.625" style="0" customWidth="1"/>
    <col min="7" max="7" width="5.25390625" style="0" customWidth="1"/>
    <col min="8" max="8" width="5.75390625" style="0" customWidth="1"/>
    <col min="9" max="9" width="5.375" style="0" customWidth="1"/>
    <col min="10" max="11" width="5.625" style="0" customWidth="1"/>
  </cols>
  <sheetData>
    <row r="1" spans="1:8" ht="19.5" customHeight="1">
      <c r="A1" s="1"/>
      <c r="B1" s="1"/>
      <c r="C1" s="180" t="s">
        <v>258</v>
      </c>
      <c r="F1" s="181"/>
      <c r="G1" s="1"/>
      <c r="H1" s="1"/>
    </row>
    <row r="2" ht="19.5" customHeight="1">
      <c r="D2" s="180" t="s">
        <v>254</v>
      </c>
    </row>
    <row r="3" ht="19.5" customHeight="1" thickBot="1">
      <c r="D3" s="180"/>
    </row>
    <row r="4" spans="1:13" ht="39.75" customHeight="1" thickBot="1">
      <c r="A4" s="96" t="s">
        <v>216</v>
      </c>
      <c r="B4" s="39" t="s">
        <v>187</v>
      </c>
      <c r="C4" s="40" t="s">
        <v>44</v>
      </c>
      <c r="D4" s="40" t="s">
        <v>45</v>
      </c>
      <c r="E4" s="40" t="s">
        <v>37</v>
      </c>
      <c r="F4" s="22" t="s">
        <v>38</v>
      </c>
      <c r="G4" s="42" t="s">
        <v>219</v>
      </c>
      <c r="H4" s="42" t="s">
        <v>218</v>
      </c>
      <c r="I4" s="42" t="s">
        <v>217</v>
      </c>
      <c r="J4" s="42" t="s">
        <v>220</v>
      </c>
      <c r="K4" s="26" t="s">
        <v>221</v>
      </c>
      <c r="L4" s="27" t="s">
        <v>222</v>
      </c>
      <c r="M4" s="28" t="s">
        <v>223</v>
      </c>
    </row>
    <row r="5" spans="1:13" ht="15.75" customHeight="1" thickBot="1">
      <c r="A5" s="110"/>
      <c r="B5" s="116"/>
      <c r="C5" s="117"/>
      <c r="D5" s="117"/>
      <c r="E5" s="117"/>
      <c r="F5" s="118" t="s">
        <v>188</v>
      </c>
      <c r="G5" s="119">
        <v>40</v>
      </c>
      <c r="H5" s="119">
        <v>35</v>
      </c>
      <c r="I5" s="119">
        <v>20</v>
      </c>
      <c r="J5" s="119">
        <v>20</v>
      </c>
      <c r="K5" s="61">
        <f>G5+H5+I5+J5</f>
        <v>115</v>
      </c>
      <c r="L5" s="120"/>
      <c r="M5" s="121"/>
    </row>
    <row r="6" spans="1:13" ht="14.25" customHeight="1">
      <c r="A6" s="111">
        <v>1</v>
      </c>
      <c r="B6" s="122">
        <v>1104</v>
      </c>
      <c r="C6" s="179" t="s">
        <v>156</v>
      </c>
      <c r="D6" s="179" t="s">
        <v>157</v>
      </c>
      <c r="E6" s="123" t="s">
        <v>29</v>
      </c>
      <c r="F6" s="124" t="s">
        <v>190</v>
      </c>
      <c r="G6" s="125">
        <v>27</v>
      </c>
      <c r="H6" s="125">
        <v>40</v>
      </c>
      <c r="I6" s="125">
        <v>20</v>
      </c>
      <c r="J6" s="125">
        <v>18</v>
      </c>
      <c r="K6" s="142">
        <f aca="true" t="shared" si="0" ref="K6:K28">G6+H6+I6+J6</f>
        <v>105</v>
      </c>
      <c r="L6" s="147" t="s">
        <v>235</v>
      </c>
      <c r="M6" s="128"/>
    </row>
    <row r="7" spans="1:13" s="4" customFormat="1" ht="15" customHeight="1">
      <c r="A7" s="111">
        <v>2</v>
      </c>
      <c r="B7" s="50">
        <v>1105</v>
      </c>
      <c r="C7" s="70" t="s">
        <v>158</v>
      </c>
      <c r="D7" s="70" t="s">
        <v>8</v>
      </c>
      <c r="E7" s="51" t="s">
        <v>29</v>
      </c>
      <c r="F7" s="51" t="s">
        <v>190</v>
      </c>
      <c r="G7" s="56">
        <v>27</v>
      </c>
      <c r="H7" s="56">
        <v>39</v>
      </c>
      <c r="I7" s="56">
        <v>20</v>
      </c>
      <c r="J7" s="56">
        <v>17</v>
      </c>
      <c r="K7" s="143">
        <f t="shared" si="0"/>
        <v>103</v>
      </c>
      <c r="L7" s="148" t="s">
        <v>234</v>
      </c>
      <c r="M7" s="129" t="s">
        <v>234</v>
      </c>
    </row>
    <row r="8" spans="1:13" s="4" customFormat="1" ht="15" customHeight="1">
      <c r="A8" s="111">
        <v>3</v>
      </c>
      <c r="B8" s="50">
        <v>1103</v>
      </c>
      <c r="C8" s="70" t="s">
        <v>73</v>
      </c>
      <c r="D8" s="70" t="s">
        <v>13</v>
      </c>
      <c r="E8" s="51" t="s">
        <v>29</v>
      </c>
      <c r="F8" s="51" t="s">
        <v>211</v>
      </c>
      <c r="G8" s="56">
        <v>25</v>
      </c>
      <c r="H8" s="56">
        <v>18</v>
      </c>
      <c r="I8" s="56">
        <v>20</v>
      </c>
      <c r="J8" s="56">
        <v>19</v>
      </c>
      <c r="K8" s="143">
        <f t="shared" si="0"/>
        <v>82</v>
      </c>
      <c r="L8" s="148" t="s">
        <v>234</v>
      </c>
      <c r="M8" s="104" t="s">
        <v>234</v>
      </c>
    </row>
    <row r="9" spans="1:13" s="4" customFormat="1" ht="15" customHeight="1">
      <c r="A9" s="111">
        <v>4</v>
      </c>
      <c r="B9" s="50">
        <v>1101</v>
      </c>
      <c r="C9" s="70" t="s">
        <v>236</v>
      </c>
      <c r="D9" s="70" t="s">
        <v>93</v>
      </c>
      <c r="E9" s="51" t="s">
        <v>32</v>
      </c>
      <c r="F9" s="51" t="s">
        <v>210</v>
      </c>
      <c r="G9" s="54">
        <v>27</v>
      </c>
      <c r="H9" s="54">
        <v>25</v>
      </c>
      <c r="I9" s="54">
        <v>16</v>
      </c>
      <c r="J9" s="54">
        <v>8</v>
      </c>
      <c r="K9" s="143">
        <f t="shared" si="0"/>
        <v>76</v>
      </c>
      <c r="L9" s="148" t="s">
        <v>234</v>
      </c>
      <c r="M9" s="130"/>
    </row>
    <row r="10" spans="1:13" s="4" customFormat="1" ht="15" customHeight="1">
      <c r="A10" s="111">
        <v>5</v>
      </c>
      <c r="B10" s="50">
        <v>1117</v>
      </c>
      <c r="C10" s="70" t="s">
        <v>170</v>
      </c>
      <c r="D10" s="70" t="s">
        <v>71</v>
      </c>
      <c r="E10" s="51" t="s">
        <v>25</v>
      </c>
      <c r="F10" s="51" t="s">
        <v>214</v>
      </c>
      <c r="G10" s="56">
        <v>16</v>
      </c>
      <c r="H10" s="56">
        <v>20</v>
      </c>
      <c r="I10" s="56">
        <v>20</v>
      </c>
      <c r="J10" s="56">
        <v>19</v>
      </c>
      <c r="K10" s="143">
        <f t="shared" si="0"/>
        <v>75</v>
      </c>
      <c r="L10" s="148" t="s">
        <v>234</v>
      </c>
      <c r="M10" s="105"/>
    </row>
    <row r="11" spans="1:13" s="4" customFormat="1" ht="15" customHeight="1">
      <c r="A11" s="111">
        <v>6</v>
      </c>
      <c r="B11" s="50">
        <v>1120</v>
      </c>
      <c r="C11" s="70" t="s">
        <v>42</v>
      </c>
      <c r="D11" s="70" t="s">
        <v>10</v>
      </c>
      <c r="E11" s="51" t="s">
        <v>34</v>
      </c>
      <c r="F11" s="51" t="s">
        <v>209</v>
      </c>
      <c r="G11" s="56">
        <v>17</v>
      </c>
      <c r="H11" s="56">
        <v>18</v>
      </c>
      <c r="I11" s="56">
        <v>20</v>
      </c>
      <c r="J11" s="56">
        <v>18</v>
      </c>
      <c r="K11" s="143">
        <f t="shared" si="0"/>
        <v>73</v>
      </c>
      <c r="L11" s="148" t="s">
        <v>234</v>
      </c>
      <c r="M11" s="105" t="s">
        <v>263</v>
      </c>
    </row>
    <row r="12" spans="1:13" s="4" customFormat="1" ht="15" customHeight="1">
      <c r="A12" s="111">
        <v>7</v>
      </c>
      <c r="B12" s="35">
        <v>1102</v>
      </c>
      <c r="C12" s="7" t="s">
        <v>155</v>
      </c>
      <c r="D12" s="7" t="s">
        <v>12</v>
      </c>
      <c r="E12" s="6" t="s">
        <v>32</v>
      </c>
      <c r="F12" s="6" t="s">
        <v>204</v>
      </c>
      <c r="G12" s="57">
        <v>23</v>
      </c>
      <c r="H12" s="57">
        <v>20</v>
      </c>
      <c r="I12" s="57">
        <v>14</v>
      </c>
      <c r="J12" s="57">
        <v>14</v>
      </c>
      <c r="K12" s="144">
        <f t="shared" si="0"/>
        <v>71</v>
      </c>
      <c r="L12" s="131"/>
      <c r="M12" s="131"/>
    </row>
    <row r="13" spans="1:13" s="4" customFormat="1" ht="15" customHeight="1">
      <c r="A13" s="111">
        <v>8</v>
      </c>
      <c r="B13" s="35">
        <v>1121</v>
      </c>
      <c r="C13" s="19" t="s">
        <v>237</v>
      </c>
      <c r="D13" s="19" t="s">
        <v>18</v>
      </c>
      <c r="E13" s="46" t="s">
        <v>34</v>
      </c>
      <c r="F13" s="46" t="s">
        <v>209</v>
      </c>
      <c r="G13" s="58">
        <v>16</v>
      </c>
      <c r="H13" s="58">
        <v>17</v>
      </c>
      <c r="I13" s="58">
        <v>19</v>
      </c>
      <c r="J13" s="58">
        <v>14</v>
      </c>
      <c r="K13" s="145">
        <f t="shared" si="0"/>
        <v>66</v>
      </c>
      <c r="L13" s="106"/>
      <c r="M13" s="106"/>
    </row>
    <row r="14" spans="1:13" s="4" customFormat="1" ht="15" customHeight="1">
      <c r="A14" s="111">
        <v>9</v>
      </c>
      <c r="B14" s="35">
        <v>1123</v>
      </c>
      <c r="C14" s="19" t="s">
        <v>39</v>
      </c>
      <c r="D14" s="19" t="s">
        <v>0</v>
      </c>
      <c r="E14" s="46" t="s">
        <v>27</v>
      </c>
      <c r="F14" s="46" t="s">
        <v>202</v>
      </c>
      <c r="G14" s="58">
        <v>15</v>
      </c>
      <c r="H14" s="58">
        <v>9</v>
      </c>
      <c r="I14" s="58">
        <v>19</v>
      </c>
      <c r="J14" s="58">
        <v>12</v>
      </c>
      <c r="K14" s="145">
        <f t="shared" si="0"/>
        <v>55</v>
      </c>
      <c r="L14" s="106"/>
      <c r="M14" s="106"/>
    </row>
    <row r="15" spans="1:13" s="4" customFormat="1" ht="15" customHeight="1">
      <c r="A15" s="111">
        <v>10</v>
      </c>
      <c r="B15" s="35">
        <v>1111</v>
      </c>
      <c r="C15" s="19" t="s">
        <v>74</v>
      </c>
      <c r="D15" s="19" t="s">
        <v>20</v>
      </c>
      <c r="E15" s="46" t="s">
        <v>36</v>
      </c>
      <c r="F15" s="46" t="s">
        <v>138</v>
      </c>
      <c r="G15" s="58">
        <v>11</v>
      </c>
      <c r="H15" s="58">
        <v>12</v>
      </c>
      <c r="I15" s="57">
        <v>17</v>
      </c>
      <c r="J15" s="58">
        <v>4</v>
      </c>
      <c r="K15" s="145">
        <f t="shared" si="0"/>
        <v>44</v>
      </c>
      <c r="L15" s="106"/>
      <c r="M15" s="106"/>
    </row>
    <row r="16" spans="1:13" s="4" customFormat="1" ht="15" customHeight="1">
      <c r="A16" s="111">
        <v>11</v>
      </c>
      <c r="B16" s="35">
        <v>1113</v>
      </c>
      <c r="C16" s="19" t="s">
        <v>167</v>
      </c>
      <c r="D16" s="19" t="s">
        <v>10</v>
      </c>
      <c r="E16" s="46" t="s">
        <v>21</v>
      </c>
      <c r="F16" s="46" t="s">
        <v>195</v>
      </c>
      <c r="G16" s="58">
        <v>17</v>
      </c>
      <c r="H16" s="58">
        <v>8</v>
      </c>
      <c r="I16" s="58">
        <v>0</v>
      </c>
      <c r="J16" s="58">
        <v>12</v>
      </c>
      <c r="K16" s="145">
        <f t="shared" si="0"/>
        <v>37</v>
      </c>
      <c r="L16" s="106"/>
      <c r="M16" s="106"/>
    </row>
    <row r="17" spans="1:13" s="4" customFormat="1" ht="15" customHeight="1">
      <c r="A17" s="111">
        <v>12</v>
      </c>
      <c r="B17" s="35">
        <v>1115</v>
      </c>
      <c r="C17" s="19" t="s">
        <v>168</v>
      </c>
      <c r="D17" s="19" t="s">
        <v>3</v>
      </c>
      <c r="E17" s="46" t="s">
        <v>101</v>
      </c>
      <c r="F17" s="46" t="s">
        <v>150</v>
      </c>
      <c r="G17" s="58">
        <v>7</v>
      </c>
      <c r="H17" s="58">
        <v>9</v>
      </c>
      <c r="I17" s="58">
        <v>9</v>
      </c>
      <c r="J17" s="58">
        <v>5</v>
      </c>
      <c r="K17" s="145">
        <f t="shared" si="0"/>
        <v>30</v>
      </c>
      <c r="L17" s="106"/>
      <c r="M17" s="106"/>
    </row>
    <row r="18" spans="1:13" s="4" customFormat="1" ht="15" customHeight="1">
      <c r="A18" s="111">
        <v>13</v>
      </c>
      <c r="B18" s="35">
        <v>1114</v>
      </c>
      <c r="C18" s="19" t="s">
        <v>72</v>
      </c>
      <c r="D18" s="19" t="s">
        <v>4</v>
      </c>
      <c r="E18" s="46" t="s">
        <v>41</v>
      </c>
      <c r="F18" s="6" t="s">
        <v>196</v>
      </c>
      <c r="G18" s="58">
        <v>11</v>
      </c>
      <c r="H18" s="58">
        <v>8</v>
      </c>
      <c r="I18" s="58">
        <v>2</v>
      </c>
      <c r="J18" s="58">
        <v>6</v>
      </c>
      <c r="K18" s="145">
        <f t="shared" si="0"/>
        <v>27</v>
      </c>
      <c r="L18" s="106"/>
      <c r="M18" s="106"/>
    </row>
    <row r="19" spans="1:13" s="4" customFormat="1" ht="15" customHeight="1">
      <c r="A19" s="111">
        <v>14</v>
      </c>
      <c r="B19" s="35">
        <v>1107</v>
      </c>
      <c r="C19" s="19" t="s">
        <v>160</v>
      </c>
      <c r="D19" s="19" t="s">
        <v>4</v>
      </c>
      <c r="E19" s="46" t="s">
        <v>22</v>
      </c>
      <c r="F19" s="6" t="s">
        <v>192</v>
      </c>
      <c r="G19" s="58">
        <v>8</v>
      </c>
      <c r="H19" s="58">
        <v>5</v>
      </c>
      <c r="I19" s="57">
        <v>0</v>
      </c>
      <c r="J19" s="58">
        <v>11</v>
      </c>
      <c r="K19" s="145">
        <f t="shared" si="0"/>
        <v>24</v>
      </c>
      <c r="L19" s="106"/>
      <c r="M19" s="106"/>
    </row>
    <row r="20" spans="1:13" s="4" customFormat="1" ht="15" customHeight="1">
      <c r="A20" s="111">
        <v>15</v>
      </c>
      <c r="B20" s="35">
        <v>1106</v>
      </c>
      <c r="C20" s="19" t="s">
        <v>159</v>
      </c>
      <c r="D20" s="19" t="s">
        <v>18</v>
      </c>
      <c r="E20" s="46" t="s">
        <v>19</v>
      </c>
      <c r="F20" s="46" t="s">
        <v>135</v>
      </c>
      <c r="G20" s="58">
        <v>9</v>
      </c>
      <c r="H20" s="58">
        <v>6</v>
      </c>
      <c r="I20" s="58">
        <v>3</v>
      </c>
      <c r="J20" s="58">
        <v>3</v>
      </c>
      <c r="K20" s="145">
        <f t="shared" si="0"/>
        <v>21</v>
      </c>
      <c r="L20" s="106"/>
      <c r="M20" s="106"/>
    </row>
    <row r="21" spans="1:13" s="4" customFormat="1" ht="15" customHeight="1">
      <c r="A21" s="111">
        <v>16</v>
      </c>
      <c r="B21" s="35">
        <v>1122</v>
      </c>
      <c r="C21" s="19" t="s">
        <v>173</v>
      </c>
      <c r="D21" s="19" t="s">
        <v>116</v>
      </c>
      <c r="E21" s="46" t="s">
        <v>35</v>
      </c>
      <c r="F21" s="46" t="s">
        <v>175</v>
      </c>
      <c r="G21" s="58">
        <v>5</v>
      </c>
      <c r="H21" s="58">
        <v>5</v>
      </c>
      <c r="I21" s="58">
        <v>9</v>
      </c>
      <c r="J21" s="58">
        <v>0</v>
      </c>
      <c r="K21" s="145">
        <f t="shared" si="0"/>
        <v>19</v>
      </c>
      <c r="L21" s="106"/>
      <c r="M21" s="106"/>
    </row>
    <row r="22" spans="1:13" s="4" customFormat="1" ht="15" customHeight="1">
      <c r="A22" s="111">
        <v>17</v>
      </c>
      <c r="B22" s="35">
        <v>1109</v>
      </c>
      <c r="C22" s="19" t="s">
        <v>162</v>
      </c>
      <c r="D22" s="19" t="s">
        <v>163</v>
      </c>
      <c r="E22" s="46" t="s">
        <v>164</v>
      </c>
      <c r="F22" s="46" t="s">
        <v>213</v>
      </c>
      <c r="G22" s="59">
        <v>10</v>
      </c>
      <c r="H22" s="59">
        <v>8</v>
      </c>
      <c r="I22" s="59">
        <v>0</v>
      </c>
      <c r="J22" s="59">
        <v>0</v>
      </c>
      <c r="K22" s="146">
        <f t="shared" si="0"/>
        <v>18</v>
      </c>
      <c r="L22" s="107"/>
      <c r="M22" s="107"/>
    </row>
    <row r="23" spans="1:13" s="4" customFormat="1" ht="15" customHeight="1">
      <c r="A23" s="111">
        <v>18</v>
      </c>
      <c r="B23" s="35">
        <v>1108</v>
      </c>
      <c r="C23" s="19" t="s">
        <v>161</v>
      </c>
      <c r="D23" s="19" t="s">
        <v>5</v>
      </c>
      <c r="E23" s="46" t="s">
        <v>9</v>
      </c>
      <c r="F23" s="6" t="s">
        <v>193</v>
      </c>
      <c r="G23" s="58">
        <v>4</v>
      </c>
      <c r="H23" s="58">
        <v>6</v>
      </c>
      <c r="I23" s="58">
        <v>3</v>
      </c>
      <c r="J23" s="58">
        <v>0</v>
      </c>
      <c r="K23" s="146">
        <f t="shared" si="0"/>
        <v>13</v>
      </c>
      <c r="L23" s="106"/>
      <c r="M23" s="106"/>
    </row>
    <row r="24" spans="1:13" s="4" customFormat="1" ht="15" customHeight="1">
      <c r="A24" s="111">
        <v>19</v>
      </c>
      <c r="B24" s="35">
        <v>1116</v>
      </c>
      <c r="C24" s="19" t="s">
        <v>169</v>
      </c>
      <c r="D24" s="19" t="s">
        <v>20</v>
      </c>
      <c r="E24" s="46" t="s">
        <v>28</v>
      </c>
      <c r="F24" s="46" t="s">
        <v>212</v>
      </c>
      <c r="G24" s="58">
        <v>7</v>
      </c>
      <c r="H24" s="58">
        <v>5</v>
      </c>
      <c r="I24" s="57">
        <v>0</v>
      </c>
      <c r="J24" s="58">
        <v>0</v>
      </c>
      <c r="K24" s="146">
        <f t="shared" si="0"/>
        <v>12</v>
      </c>
      <c r="L24" s="106"/>
      <c r="M24" s="106"/>
    </row>
    <row r="25" spans="1:13" s="4" customFormat="1" ht="15" customHeight="1">
      <c r="A25" s="111">
        <v>20</v>
      </c>
      <c r="B25" s="35">
        <v>1112</v>
      </c>
      <c r="C25" s="19" t="s">
        <v>165</v>
      </c>
      <c r="D25" s="19" t="s">
        <v>166</v>
      </c>
      <c r="E25" s="46" t="s">
        <v>15</v>
      </c>
      <c r="F25" s="6" t="s">
        <v>194</v>
      </c>
      <c r="G25" s="58">
        <v>0</v>
      </c>
      <c r="H25" s="58">
        <v>4</v>
      </c>
      <c r="I25" s="58">
        <v>7</v>
      </c>
      <c r="J25" s="58">
        <v>0</v>
      </c>
      <c r="K25" s="146">
        <f t="shared" si="0"/>
        <v>11</v>
      </c>
      <c r="L25" s="106"/>
      <c r="M25" s="106"/>
    </row>
    <row r="26" spans="1:13" s="4" customFormat="1" ht="15" customHeight="1">
      <c r="A26" s="112"/>
      <c r="B26" s="35">
        <v>1110</v>
      </c>
      <c r="C26" s="20" t="s">
        <v>75</v>
      </c>
      <c r="D26" s="20" t="s">
        <v>2</v>
      </c>
      <c r="E26" s="47" t="s">
        <v>94</v>
      </c>
      <c r="F26" s="47" t="s">
        <v>76</v>
      </c>
      <c r="G26" s="44"/>
      <c r="H26" s="44"/>
      <c r="I26" s="44"/>
      <c r="J26" s="44"/>
      <c r="K26" s="101">
        <f t="shared" si="0"/>
        <v>0</v>
      </c>
      <c r="L26" s="106"/>
      <c r="M26" s="106" t="s">
        <v>263</v>
      </c>
    </row>
    <row r="27" spans="1:13" s="4" customFormat="1" ht="15" customHeight="1">
      <c r="A27" s="112"/>
      <c r="B27" s="35">
        <v>1118</v>
      </c>
      <c r="C27" s="19" t="s">
        <v>171</v>
      </c>
      <c r="D27" s="19" t="s">
        <v>10</v>
      </c>
      <c r="E27" s="46" t="s">
        <v>40</v>
      </c>
      <c r="F27" s="46" t="s">
        <v>215</v>
      </c>
      <c r="G27" s="3"/>
      <c r="H27" s="3"/>
      <c r="I27" s="3"/>
      <c r="J27" s="3"/>
      <c r="K27" s="101">
        <f t="shared" si="0"/>
        <v>0</v>
      </c>
      <c r="L27" s="106"/>
      <c r="M27" s="106"/>
    </row>
    <row r="28" spans="1:13" s="4" customFormat="1" ht="15" customHeight="1" thickBot="1">
      <c r="A28" s="113"/>
      <c r="B28" s="126">
        <v>1119</v>
      </c>
      <c r="C28" s="30" t="s">
        <v>172</v>
      </c>
      <c r="D28" s="30" t="s">
        <v>18</v>
      </c>
      <c r="E28" s="115" t="s">
        <v>24</v>
      </c>
      <c r="F28" s="115" t="s">
        <v>55</v>
      </c>
      <c r="G28" s="32"/>
      <c r="H28" s="32"/>
      <c r="I28" s="32"/>
      <c r="J28" s="32"/>
      <c r="K28" s="127">
        <f t="shared" si="0"/>
        <v>0</v>
      </c>
      <c r="L28" s="108"/>
      <c r="M28" s="108"/>
    </row>
    <row r="30" spans="1:12" ht="19.5" customHeight="1">
      <c r="A30" s="14" t="s">
        <v>231</v>
      </c>
      <c r="C30" s="14"/>
      <c r="D30" s="14"/>
      <c r="E30" s="15" t="s">
        <v>224</v>
      </c>
      <c r="F30" s="15" t="s">
        <v>225</v>
      </c>
      <c r="G30" s="15" t="s">
        <v>226</v>
      </c>
      <c r="H30" s="15" t="s">
        <v>225</v>
      </c>
      <c r="I30" s="15"/>
      <c r="L30" s="15"/>
    </row>
    <row r="31" spans="5:12" ht="19.5" customHeight="1">
      <c r="E31" s="15" t="s">
        <v>227</v>
      </c>
      <c r="F31" s="15" t="s">
        <v>225</v>
      </c>
      <c r="G31" s="15" t="s">
        <v>228</v>
      </c>
      <c r="H31" s="15" t="s">
        <v>225</v>
      </c>
      <c r="I31" s="15"/>
      <c r="L31" s="15"/>
    </row>
    <row r="32" spans="5:12" ht="19.5" customHeight="1">
      <c r="E32" s="15" t="s">
        <v>229</v>
      </c>
      <c r="F32" s="15" t="s">
        <v>225</v>
      </c>
      <c r="G32" s="15" t="s">
        <v>230</v>
      </c>
      <c r="H32" s="15" t="s">
        <v>225</v>
      </c>
      <c r="I32" s="15"/>
      <c r="L32" s="15"/>
    </row>
    <row r="33" spans="7:12" ht="19.5" customHeight="1">
      <c r="G33" s="15"/>
      <c r="H33" s="15"/>
      <c r="I33" s="15"/>
      <c r="L33" s="15"/>
    </row>
    <row r="34" ht="19.5" customHeight="1"/>
  </sheetData>
  <sheetProtection/>
  <autoFilter ref="A4:M28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Irina</cp:lastModifiedBy>
  <cp:lastPrinted>2012-12-07T03:28:27Z</cp:lastPrinted>
  <dcterms:created xsi:type="dcterms:W3CDTF">2011-11-08T10:55:02Z</dcterms:created>
  <dcterms:modified xsi:type="dcterms:W3CDTF">2012-12-07T10:58:49Z</dcterms:modified>
  <cp:category/>
  <cp:version/>
  <cp:contentType/>
  <cp:contentStatus/>
</cp:coreProperties>
</file>