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Математика" sheetId="1" r:id="rId1"/>
    <sheet name="Русский язык" sheetId="2" r:id="rId2"/>
    <sheet name="Английский язык" sheetId="3" r:id="rId3"/>
  </sheets>
  <definedNames/>
  <calcPr fullCalcOnLoad="1"/>
</workbook>
</file>

<file path=xl/sharedStrings.xml><?xml version="1.0" encoding="utf-8"?>
<sst xmlns="http://schemas.openxmlformats.org/spreadsheetml/2006/main" count="1524" uniqueCount="618">
  <si>
    <t>Протокол № 1 от 24.03.2016г.</t>
  </si>
  <si>
    <t>районной олимпиады обучающихся 4-х классов по математике.</t>
  </si>
  <si>
    <t xml:space="preserve">Предметная комиссия  в составе: </t>
  </si>
  <si>
    <t>1.      Калинина Татьяна Валерьевна, учитель начальных классов МАОУ «Ликино-Дулевский лицей» (председатель);</t>
  </si>
  <si>
    <t>2.      Ляпушкина Ирина Валентиновна, учитель начальных классов МБОУ «Дрезненская СОШ №1»;</t>
  </si>
  <si>
    <t>3.      Лашкова Светлана Игоревна, учитель начальных классов МАОУ «Давыдовский лицей»;</t>
  </si>
  <si>
    <t>4.      Папченкова Лариса Александровна, учитель начальных классов МАОУ «Давыдовский лицей»;</t>
  </si>
  <si>
    <t>5.      Павельева Надежда Владимировна, учитель начальных классов МБОУ «Куровская СОШ № 1»;</t>
  </si>
  <si>
    <t>6.      Майорова Татьяна Сергеевна, учитель начальных классов МАОУ «Куровская СОШ № 2»;</t>
  </si>
  <si>
    <t>7.      Брагина Ольга Васильевна, учитель начальных классов МАОУ «Куровская СОШ № 2»;</t>
  </si>
  <si>
    <t>8.      Назаркина Лариса Николаевна, учитель начальных классов МАОУ «Демиховский лицей»;</t>
  </si>
  <si>
    <t>9.      Щеголева Елена Александровна, учитель начальных классов МАОУ «Демиховский лицей»;</t>
  </si>
  <si>
    <t>10.    Денисова Елена Анатольевна, учитель начальных классов МБОУ «Дрезненская СОШ №1»;</t>
  </si>
  <si>
    <t>11.      Деева Елена Владимировна, учитель начальных классов МБОУ «Дрезненская СОШ №1»;</t>
  </si>
  <si>
    <t>12.      Муравлева Елена Николаевна, учитель начальных классов МАОУ «Куровская гимназия»;</t>
  </si>
  <si>
    <t>13.      Петрова Ольга Александровна, учитель начальных классов МБОУ «Куровская СОШ №1»;</t>
  </si>
  <si>
    <t>14.      Белова Анна Львовна, учитель начальных классов МАОУ «Куровская СОШ №6»;</t>
  </si>
  <si>
    <t>15.      Базарова Валентина Ивановна, учитель начальных классов МАОУ «Куровская СОШ №6»;</t>
  </si>
  <si>
    <t>16.      Леухина Наталья Александровна, учитель начальных классов МБОУ «Ликино-Дулевская ООШ №2»;</t>
  </si>
  <si>
    <t>17.      Базарова Мария Михайловна, учитель начальных классов МБОУ «Ликино-Дулевская ООШ №4»;</t>
  </si>
  <si>
    <t>18.      Дрюнина Вероника Валерьевна, учитель начальных классов МБОУ «Ликино-Дулевская ООШ №4»;</t>
  </si>
  <si>
    <t>19.      Мошкина Наталья Владимировна, учитель начальных классов МБОУ «Ликино-Дулевская СОШ №5"</t>
  </si>
  <si>
    <t>20.  Гальцова Наталия Андреевна, учитель начальных классов МБОУ «Ликино-Дулевская СОШ №5"</t>
  </si>
  <si>
    <t xml:space="preserve">Постановила: утвердить следующие результаты </t>
  </si>
  <si>
    <t xml:space="preserve">Баллы за задания </t>
  </si>
  <si>
    <t>Муниц. Этап</t>
  </si>
  <si>
    <t>Рейтинг</t>
  </si>
  <si>
    <t>Шифр</t>
  </si>
  <si>
    <t>ОО</t>
  </si>
  <si>
    <t>Фамилия</t>
  </si>
  <si>
    <t>Имя</t>
  </si>
  <si>
    <t>Школьный этап</t>
  </si>
  <si>
    <t>Всего</t>
  </si>
  <si>
    <t>Статус</t>
  </si>
  <si>
    <t>Учитель</t>
  </si>
  <si>
    <t>статус</t>
  </si>
  <si>
    <t>1   О</t>
  </si>
  <si>
    <t>В-Горская ООШ</t>
  </si>
  <si>
    <t>Цыплакова</t>
  </si>
  <si>
    <t>Полина</t>
  </si>
  <si>
    <t>победитель</t>
  </si>
  <si>
    <t>Победитель</t>
  </si>
  <si>
    <t>Рещикова Лидия Валерьевна</t>
  </si>
  <si>
    <t>33  О</t>
  </si>
  <si>
    <t>Малодубенская СОШ</t>
  </si>
  <si>
    <t xml:space="preserve">Духанова </t>
  </si>
  <si>
    <t>Анастасия</t>
  </si>
  <si>
    <t>Чулихина Елена Александровна</t>
  </si>
  <si>
    <t>24 К</t>
  </si>
  <si>
    <t>Куровская СОШ № 2</t>
  </si>
  <si>
    <t>Кузнецова</t>
  </si>
  <si>
    <t>Яна</t>
  </si>
  <si>
    <t>призер</t>
  </si>
  <si>
    <t>Призёр</t>
  </si>
  <si>
    <t>Смирнова Наталья Сергеевна</t>
  </si>
  <si>
    <t>21  О</t>
  </si>
  <si>
    <t>Л-Дулёвская ООШ № 3</t>
  </si>
  <si>
    <t>Гасс</t>
  </si>
  <si>
    <t>Александр</t>
  </si>
  <si>
    <t>Машкова Татьяна Федоровна</t>
  </si>
  <si>
    <t>20 К</t>
  </si>
  <si>
    <t>Пономарёва</t>
  </si>
  <si>
    <t>Ксения</t>
  </si>
  <si>
    <t>Швецова Любовь Александровна</t>
  </si>
  <si>
    <t>13 К</t>
  </si>
  <si>
    <t>Куровская гимназия</t>
  </si>
  <si>
    <t>Ванеев</t>
  </si>
  <si>
    <t>Давид</t>
  </si>
  <si>
    <t>Захарова Найля Мисбаховна</t>
  </si>
  <si>
    <t>26 К</t>
  </si>
  <si>
    <t>Куровская СОШ №6</t>
  </si>
  <si>
    <t>Харитонова</t>
  </si>
  <si>
    <t>Сидоркина Валентина Владимировна</t>
  </si>
  <si>
    <t>32 К</t>
  </si>
  <si>
    <t xml:space="preserve">Соболевская СОШ </t>
  </si>
  <si>
    <t xml:space="preserve">Бабиченко </t>
  </si>
  <si>
    <t>Максим</t>
  </si>
  <si>
    <t>Егорова Валентина Ивановна</t>
  </si>
  <si>
    <t>39  О</t>
  </si>
  <si>
    <t>Росток</t>
  </si>
  <si>
    <t>Жихарева</t>
  </si>
  <si>
    <t>Варвара</t>
  </si>
  <si>
    <t>Шишкина Ольга Владимировна</t>
  </si>
  <si>
    <t>21 К</t>
  </si>
  <si>
    <t>Якименко</t>
  </si>
  <si>
    <t>Тимофей</t>
  </si>
  <si>
    <t>32  О</t>
  </si>
  <si>
    <t>Л-Дулёвский лицей</t>
  </si>
  <si>
    <t>Худова</t>
  </si>
  <si>
    <t>Ульяна</t>
  </si>
  <si>
    <t>Кочеткова Ирина Владимировна</t>
  </si>
  <si>
    <t>6  О</t>
  </si>
  <si>
    <t>Демиховский лицей</t>
  </si>
  <si>
    <t>Сиротинкина</t>
  </si>
  <si>
    <t>Арина</t>
  </si>
  <si>
    <t>Шульга Анастасия Алексеевна</t>
  </si>
  <si>
    <t>8 О</t>
  </si>
  <si>
    <t>Сыроегина</t>
  </si>
  <si>
    <t>Громова Мария Владимировна</t>
  </si>
  <si>
    <t>11  О</t>
  </si>
  <si>
    <t>Дрезненская гимназия</t>
  </si>
  <si>
    <t xml:space="preserve">Лаптева </t>
  </si>
  <si>
    <t>Полякова Оксана Николаевна</t>
  </si>
  <si>
    <t>22  О</t>
  </si>
  <si>
    <t>Л-Дулевская ООШ № 4</t>
  </si>
  <si>
    <t>Ершов</t>
  </si>
  <si>
    <t>Илья</t>
  </si>
  <si>
    <t>Бутусова Марина Геннадьевна</t>
  </si>
  <si>
    <t>27  О</t>
  </si>
  <si>
    <t>Васильев</t>
  </si>
  <si>
    <t>Глеб</t>
  </si>
  <si>
    <t>34 О</t>
  </si>
  <si>
    <t>Н-Снопковская ООШ</t>
  </si>
  <si>
    <t>Копцова</t>
  </si>
  <si>
    <t>Мария</t>
  </si>
  <si>
    <t>Прошина Валентина Витальевна</t>
  </si>
  <si>
    <t>16 К</t>
  </si>
  <si>
    <t>Феофанов</t>
  </si>
  <si>
    <t>Кирилл</t>
  </si>
  <si>
    <t>Муравлева Елена Николаевна</t>
  </si>
  <si>
    <t>4  О</t>
  </si>
  <si>
    <t>Горская ООШ</t>
  </si>
  <si>
    <t>Куделина</t>
  </si>
  <si>
    <t>Ирина</t>
  </si>
  <si>
    <t>Осипова Марина Владимировна</t>
  </si>
  <si>
    <t>20  О</t>
  </si>
  <si>
    <t>Азарова</t>
  </si>
  <si>
    <t>Анна</t>
  </si>
  <si>
    <t>10 К</t>
  </si>
  <si>
    <t>Давыдовский  лицей</t>
  </si>
  <si>
    <t>Соловьева</t>
  </si>
  <si>
    <t>Нина</t>
  </si>
  <si>
    <t>Папчёнкова Лариса Александровна</t>
  </si>
  <si>
    <t>25 К</t>
  </si>
  <si>
    <t>Смирнова</t>
  </si>
  <si>
    <t>Дарья</t>
  </si>
  <si>
    <t>28  О</t>
  </si>
  <si>
    <t>Самошина</t>
  </si>
  <si>
    <t>Елизавета</t>
  </si>
  <si>
    <t>Юсова Анастасия Геннадьевна</t>
  </si>
  <si>
    <t>2 К</t>
  </si>
  <si>
    <t>Авсюнинская СОШ</t>
  </si>
  <si>
    <t>Дергачёв</t>
  </si>
  <si>
    <t>Константин</t>
  </si>
  <si>
    <t>Акуленко Тамара Алексеевна</t>
  </si>
  <si>
    <t>4 К</t>
  </si>
  <si>
    <t>Давыдовская гимназия</t>
  </si>
  <si>
    <t>Борисова</t>
  </si>
  <si>
    <t>Софья</t>
  </si>
  <si>
    <t>Анисимова Ирина Григорьевна</t>
  </si>
  <si>
    <t>7 К</t>
  </si>
  <si>
    <t>Колесов</t>
  </si>
  <si>
    <t>участник</t>
  </si>
  <si>
    <t>35     О</t>
  </si>
  <si>
    <t>Озерецкая СОШ</t>
  </si>
  <si>
    <t xml:space="preserve">Федорчук </t>
  </si>
  <si>
    <t>Алиева Тамара Владимировна</t>
  </si>
  <si>
    <t>14 К</t>
  </si>
  <si>
    <t>Матвеев</t>
  </si>
  <si>
    <t>Валерий</t>
  </si>
  <si>
    <t>19 К</t>
  </si>
  <si>
    <t>Куровская СОШ № 1</t>
  </si>
  <si>
    <t>Игнатюк</t>
  </si>
  <si>
    <t>Ренат</t>
  </si>
  <si>
    <t>Калинина Лидия Михайловна</t>
  </si>
  <si>
    <t>27 К</t>
  </si>
  <si>
    <t>Чернов</t>
  </si>
  <si>
    <t>31  О</t>
  </si>
  <si>
    <t>Румянцев</t>
  </si>
  <si>
    <t>Тимкина Мария Николаевна</t>
  </si>
  <si>
    <t>31 К</t>
  </si>
  <si>
    <t>Новинская СОШ</t>
  </si>
  <si>
    <t>Купатадзе</t>
  </si>
  <si>
    <t>Буракова Екатерина Васильевна</t>
  </si>
  <si>
    <t>14  О</t>
  </si>
  <si>
    <t>Дрезненская СОШ № 1</t>
  </si>
  <si>
    <t>Щербаков</t>
  </si>
  <si>
    <t>Ляпушкина Ирина Валентиновна</t>
  </si>
  <si>
    <t>25  О</t>
  </si>
  <si>
    <t>Л-Дулёвская СОШ № 5</t>
  </si>
  <si>
    <t>Козлов</t>
  </si>
  <si>
    <t>Владимир</t>
  </si>
  <si>
    <t>Гальцова Наталья Андреевна</t>
  </si>
  <si>
    <t>26  О</t>
  </si>
  <si>
    <t xml:space="preserve">Салтыкова </t>
  </si>
  <si>
    <t>30  О</t>
  </si>
  <si>
    <t>Курышева</t>
  </si>
  <si>
    <t>Милана</t>
  </si>
  <si>
    <t>6 К</t>
  </si>
  <si>
    <t>Сахаров</t>
  </si>
  <si>
    <t>Старикова Ольга Владимировна</t>
  </si>
  <si>
    <t>17 К</t>
  </si>
  <si>
    <t>Пономарева</t>
  </si>
  <si>
    <t>Янович Надежда Николаевна</t>
  </si>
  <si>
    <t>2  О</t>
  </si>
  <si>
    <t>Верейская СОШ</t>
  </si>
  <si>
    <t>Аксёнова</t>
  </si>
  <si>
    <t>Татьяна</t>
  </si>
  <si>
    <t>Абаркина Елена Владимировна</t>
  </si>
  <si>
    <t>5 О</t>
  </si>
  <si>
    <t>Губинская СОШ</t>
  </si>
  <si>
    <t>Исаев</t>
  </si>
  <si>
    <t>Куприянова Нина Григорьевна</t>
  </si>
  <si>
    <t>16  О</t>
  </si>
  <si>
    <t>Кабановская СОШ</t>
  </si>
  <si>
    <t>Тюркина</t>
  </si>
  <si>
    <t>Хуткина Татьяна Викторовна</t>
  </si>
  <si>
    <t>18  О</t>
  </si>
  <si>
    <t>Л-Дулёвская ООШ № 2</t>
  </si>
  <si>
    <t>Корнеева</t>
  </si>
  <si>
    <t>Шутова Вероника Юрьевна</t>
  </si>
  <si>
    <t>23 О</t>
  </si>
  <si>
    <t xml:space="preserve">Чеканова </t>
  </si>
  <si>
    <t>Кушнеренко Светлана Сергеевна</t>
  </si>
  <si>
    <t>36 О</t>
  </si>
  <si>
    <t>Миронова</t>
  </si>
  <si>
    <t>Лина</t>
  </si>
  <si>
    <t>41  О</t>
  </si>
  <si>
    <t>Щетиновская СОШ</t>
  </si>
  <si>
    <t>Силаков</t>
  </si>
  <si>
    <t>Михаил</t>
  </si>
  <si>
    <t>Кузьминская Нина Николаевна</t>
  </si>
  <si>
    <t>11 К</t>
  </si>
  <si>
    <t>Заволенская ООШ</t>
  </si>
  <si>
    <t xml:space="preserve">Жданова </t>
  </si>
  <si>
    <t>Валентина</t>
  </si>
  <si>
    <t>Куликова Галина Валентиновна</t>
  </si>
  <si>
    <t>15 К</t>
  </si>
  <si>
    <t xml:space="preserve">Костенко </t>
  </si>
  <si>
    <t>Екатерина</t>
  </si>
  <si>
    <t>18 К</t>
  </si>
  <si>
    <t>Наталья</t>
  </si>
  <si>
    <t>22 К</t>
  </si>
  <si>
    <t>Петросян</t>
  </si>
  <si>
    <t>Алина</t>
  </si>
  <si>
    <t>28 К</t>
  </si>
  <si>
    <t>Олег</t>
  </si>
  <si>
    <t>33 К</t>
  </si>
  <si>
    <t>Халдаров</t>
  </si>
  <si>
    <t>Шахзод</t>
  </si>
  <si>
    <t>13  О</t>
  </si>
  <si>
    <t>Астафьев</t>
  </si>
  <si>
    <t>Николай</t>
  </si>
  <si>
    <t>30 К</t>
  </si>
  <si>
    <t>Свикова</t>
  </si>
  <si>
    <t>Ольга</t>
  </si>
  <si>
    <t>24 О</t>
  </si>
  <si>
    <t>Новиков</t>
  </si>
  <si>
    <t>Мирон</t>
  </si>
  <si>
    <t>10  О</t>
  </si>
  <si>
    <t>Ершова</t>
  </si>
  <si>
    <t>29  О</t>
  </si>
  <si>
    <t>Каржавина</t>
  </si>
  <si>
    <t>40  О</t>
  </si>
  <si>
    <t>Юркинская ООШ</t>
  </si>
  <si>
    <t>Андрей</t>
  </si>
  <si>
    <t>Ионова Елена Николаевна</t>
  </si>
  <si>
    <t>9 К</t>
  </si>
  <si>
    <t xml:space="preserve">Николаев </t>
  </si>
  <si>
    <t>Никита</t>
  </si>
  <si>
    <t>29 К</t>
  </si>
  <si>
    <t>Носиков</t>
  </si>
  <si>
    <t>3 О</t>
  </si>
  <si>
    <t>Демидова</t>
  </si>
  <si>
    <t>9  О</t>
  </si>
  <si>
    <t>Калишкина</t>
  </si>
  <si>
    <t>37  О</t>
  </si>
  <si>
    <t>Козлова</t>
  </si>
  <si>
    <t>5 К</t>
  </si>
  <si>
    <t>Поповкин</t>
  </si>
  <si>
    <t>Щепелева Вера Александровна</t>
  </si>
  <si>
    <t>8 К</t>
  </si>
  <si>
    <t>Маслов</t>
  </si>
  <si>
    <t>Даниил</t>
  </si>
  <si>
    <t>12 К</t>
  </si>
  <si>
    <t>Ильинская СОШ</t>
  </si>
  <si>
    <t>Аванесян</t>
  </si>
  <si>
    <t>Воронецкая Светлана Константиновна</t>
  </si>
  <si>
    <t>3 К</t>
  </si>
  <si>
    <t>Анциферовская ООШ</t>
  </si>
  <si>
    <t>Павлютина</t>
  </si>
  <si>
    <t>Добрецова Ирина Михайловна</t>
  </si>
  <si>
    <t>34 К</t>
  </si>
  <si>
    <t xml:space="preserve">Плохова </t>
  </si>
  <si>
    <t>7  О</t>
  </si>
  <si>
    <t>Зианбетова</t>
  </si>
  <si>
    <t xml:space="preserve">Марьям </t>
  </si>
  <si>
    <t>Щеголева Елена Александровна</t>
  </si>
  <si>
    <t>12  О</t>
  </si>
  <si>
    <t>Смольянинов</t>
  </si>
  <si>
    <t>Иван</t>
  </si>
  <si>
    <t>Билыч Наталья Николаевна</t>
  </si>
  <si>
    <t>15 О</t>
  </si>
  <si>
    <t>Стрельцова</t>
  </si>
  <si>
    <t>Виктория</t>
  </si>
  <si>
    <t>Зеленова Ирина Сергеевна</t>
  </si>
  <si>
    <t>19 О</t>
  </si>
  <si>
    <t>Лазарев</t>
  </si>
  <si>
    <t>Алексей</t>
  </si>
  <si>
    <t>38 О</t>
  </si>
  <si>
    <t>Братищева</t>
  </si>
  <si>
    <t>Елена</t>
  </si>
  <si>
    <t>1 К</t>
  </si>
  <si>
    <t>Ермилова</t>
  </si>
  <si>
    <t>неявка</t>
  </si>
  <si>
    <t>Токарев Павел Александрович</t>
  </si>
  <si>
    <t>23 К</t>
  </si>
  <si>
    <t>Волошин</t>
  </si>
  <si>
    <t>Матвей</t>
  </si>
  <si>
    <t>17 О</t>
  </si>
  <si>
    <t>Антипова</t>
  </si>
  <si>
    <t>Александра</t>
  </si>
  <si>
    <t>Галанова Мария Викторовне</t>
  </si>
  <si>
    <t>Протокол № 1 от 24.03.2016</t>
  </si>
  <si>
    <t>районной олимпиады обучающихся 4-х классов по русскому языку.</t>
  </si>
  <si>
    <t>20.  Гальцова Наталия Андреевна, учитель начальных классов МБОУ « Ликино-Дулевская СОШ №5"</t>
  </si>
  <si>
    <t>Постановили: утвердить следющие результаты</t>
  </si>
  <si>
    <t xml:space="preserve">Задания </t>
  </si>
  <si>
    <t>Кошелева</t>
  </si>
  <si>
    <t>Варламова</t>
  </si>
  <si>
    <t>4  о</t>
  </si>
  <si>
    <t>12  о</t>
  </si>
  <si>
    <t>Першина</t>
  </si>
  <si>
    <t>13  о</t>
  </si>
  <si>
    <t>Бирюков</t>
  </si>
  <si>
    <t>Василихин</t>
  </si>
  <si>
    <t>Данил</t>
  </si>
  <si>
    <t>41  о</t>
  </si>
  <si>
    <t>Яковлева</t>
  </si>
  <si>
    <t>Коблова</t>
  </si>
  <si>
    <t>Бунякин</t>
  </si>
  <si>
    <t>Феодор</t>
  </si>
  <si>
    <t>11  о</t>
  </si>
  <si>
    <t>Зубкова</t>
  </si>
  <si>
    <t>16  о</t>
  </si>
  <si>
    <t>Алексахина</t>
  </si>
  <si>
    <t>Филина</t>
  </si>
  <si>
    <t>Бодунов</t>
  </si>
  <si>
    <t>Лоцманова</t>
  </si>
  <si>
    <t>15  о</t>
  </si>
  <si>
    <t>Каландиа</t>
  </si>
  <si>
    <t xml:space="preserve">Арианна </t>
  </si>
  <si>
    <t>38 к</t>
  </si>
  <si>
    <t>9  о</t>
  </si>
  <si>
    <t>14  о</t>
  </si>
  <si>
    <t>Балясников</t>
  </si>
  <si>
    <t>28  о</t>
  </si>
  <si>
    <t>Лушин</t>
  </si>
  <si>
    <t>Тихон</t>
  </si>
  <si>
    <t>Измайлова Ольга Владимировна</t>
  </si>
  <si>
    <t>33  о</t>
  </si>
  <si>
    <t>Духанова</t>
  </si>
  <si>
    <t>38  о</t>
  </si>
  <si>
    <t>Силкина</t>
  </si>
  <si>
    <t xml:space="preserve">Ермилов </t>
  </si>
  <si>
    <t>Степан</t>
  </si>
  <si>
    <t xml:space="preserve">Сайкина </t>
  </si>
  <si>
    <t>39 к</t>
  </si>
  <si>
    <t>37  о</t>
  </si>
  <si>
    <t>Никитин</t>
  </si>
  <si>
    <t>30  о</t>
  </si>
  <si>
    <t>Романов</t>
  </si>
  <si>
    <t>42  о</t>
  </si>
  <si>
    <t>Лямина</t>
  </si>
  <si>
    <t xml:space="preserve">Субботина </t>
  </si>
  <si>
    <t>Алёна</t>
  </si>
  <si>
    <t>10  о</t>
  </si>
  <si>
    <t>Рябова</t>
  </si>
  <si>
    <t>21  о</t>
  </si>
  <si>
    <t>Машкова</t>
  </si>
  <si>
    <t>40  о</t>
  </si>
  <si>
    <t>Юдин</t>
  </si>
  <si>
    <t>Телегина</t>
  </si>
  <si>
    <t>35 К</t>
  </si>
  <si>
    <t>болезнь</t>
  </si>
  <si>
    <t>31  о</t>
  </si>
  <si>
    <t>Шипкова</t>
  </si>
  <si>
    <t>Павлов</t>
  </si>
  <si>
    <t>Аркадий</t>
  </si>
  <si>
    <t>5  о</t>
  </si>
  <si>
    <t>23  о</t>
  </si>
  <si>
    <t>Гурин</t>
  </si>
  <si>
    <t xml:space="preserve">Свиткина </t>
  </si>
  <si>
    <t>Алена</t>
  </si>
  <si>
    <t>Образцова</t>
  </si>
  <si>
    <t>24  о</t>
  </si>
  <si>
    <t>Погорелова</t>
  </si>
  <si>
    <t>Василиса</t>
  </si>
  <si>
    <t>Поддубная</t>
  </si>
  <si>
    <t>7  о</t>
  </si>
  <si>
    <t xml:space="preserve">Моисеева </t>
  </si>
  <si>
    <t>3  о</t>
  </si>
  <si>
    <t>32  о</t>
  </si>
  <si>
    <t xml:space="preserve">Орешкина </t>
  </si>
  <si>
    <t>Седых</t>
  </si>
  <si>
    <t>Лидия</t>
  </si>
  <si>
    <t>36 к</t>
  </si>
  <si>
    <t>2  о</t>
  </si>
  <si>
    <t xml:space="preserve">Гренчишина </t>
  </si>
  <si>
    <t>17  о</t>
  </si>
  <si>
    <t>Бакунин</t>
  </si>
  <si>
    <t>Король Галина Валентиновна</t>
  </si>
  <si>
    <t>34  о</t>
  </si>
  <si>
    <t>Синельникова</t>
  </si>
  <si>
    <t>Юлия</t>
  </si>
  <si>
    <t>Жданова</t>
  </si>
  <si>
    <t>1  о</t>
  </si>
  <si>
    <t>Петраков</t>
  </si>
  <si>
    <t>22  о</t>
  </si>
  <si>
    <t>Черткова</t>
  </si>
  <si>
    <t>35  о</t>
  </si>
  <si>
    <t xml:space="preserve">Куликов </t>
  </si>
  <si>
    <t>Серафим</t>
  </si>
  <si>
    <t>6  о</t>
  </si>
  <si>
    <t>25  о</t>
  </si>
  <si>
    <t>Салтыкова</t>
  </si>
  <si>
    <t>26  о</t>
  </si>
  <si>
    <t>Телицына</t>
  </si>
  <si>
    <t>Козырева</t>
  </si>
  <si>
    <t>Валерия</t>
  </si>
  <si>
    <t>Кутейников</t>
  </si>
  <si>
    <t>Игорь</t>
  </si>
  <si>
    <t>29  о</t>
  </si>
  <si>
    <t>18  о</t>
  </si>
  <si>
    <t xml:space="preserve">Самошкина </t>
  </si>
  <si>
    <t>Косоурихина</t>
  </si>
  <si>
    <t>36  о</t>
  </si>
  <si>
    <t>Мисцевская ООШ № 1</t>
  </si>
  <si>
    <t>Карпова</t>
  </si>
  <si>
    <t>Худкина Надежда Михайловна</t>
  </si>
  <si>
    <t>39  о</t>
  </si>
  <si>
    <t>37 к</t>
  </si>
  <si>
    <t>Махрова</t>
  </si>
  <si>
    <t>Карина</t>
  </si>
  <si>
    <t>19  о</t>
  </si>
  <si>
    <t>Егор</t>
  </si>
  <si>
    <t>Чугреева</t>
  </si>
  <si>
    <t>27  о</t>
  </si>
  <si>
    <t>Климов</t>
  </si>
  <si>
    <t>Пронкина</t>
  </si>
  <si>
    <t>Лихачева</t>
  </si>
  <si>
    <t>8  о</t>
  </si>
  <si>
    <t xml:space="preserve">Бодажков </t>
  </si>
  <si>
    <t>Артем</t>
  </si>
  <si>
    <t>Назаркина Лариса Николаевна</t>
  </si>
  <si>
    <t>20  о</t>
  </si>
  <si>
    <t xml:space="preserve">Протокол № 2 от 24.03.2016г. </t>
  </si>
  <si>
    <t>районной олимпиады обучающихся 4-х классов по английскому языку.</t>
  </si>
  <si>
    <t>1. Шинкаренко Е.М., МБОУ "Ликино-Дулевская гимназия", председетель;</t>
  </si>
  <si>
    <t>2. Иванова Н.Н., МБОУ "Авсюнинская СОШ", председатель;</t>
  </si>
  <si>
    <t>3. Быкова Ю.В., МБОУ "Ликино-Дулевская ООШ №5";</t>
  </si>
  <si>
    <t>4. Лобанова А.К., МБОУ "Дрезненская гимназия"</t>
  </si>
  <si>
    <t>5. Богачева А.И., МБОУ "Ликино-Дулевская ООШ №3";</t>
  </si>
  <si>
    <t>6. Ольшанская Н.А., МБОУ "Ново-Снопковская ООШ";</t>
  </si>
  <si>
    <t>7. Носикова Д.Н., МБОУ "Куровская СОШ №1";</t>
  </si>
  <si>
    <t>8. Комарова Д.И., МБОУ "Заволенская ООШ";</t>
  </si>
  <si>
    <t>9. Реброва И.В., МАОУ "Куровская СОШ №2";</t>
  </si>
  <si>
    <t>10. Мартишина И.А., МБОУ "Куровская СОШ №1"</t>
  </si>
  <si>
    <t>11. Короткая Е.В., , МАОУ "Куровская СОШ №2"</t>
  </si>
  <si>
    <t>12.Галанова О.С., МБОУ "Ликино-Дулевская СОШ №5"</t>
  </si>
  <si>
    <t>ШИФР</t>
  </si>
  <si>
    <t>Ф</t>
  </si>
  <si>
    <t>И</t>
  </si>
  <si>
    <t>I. Use of Eng</t>
  </si>
  <si>
    <t>II. Reading</t>
  </si>
  <si>
    <t>III Writing</t>
  </si>
  <si>
    <t>задания</t>
  </si>
  <si>
    <t>1.1.</t>
  </si>
  <si>
    <t>1.2.</t>
  </si>
  <si>
    <t>2.1.</t>
  </si>
  <si>
    <t>2.2.</t>
  </si>
  <si>
    <t>2.3.</t>
  </si>
  <si>
    <t>3.1.</t>
  </si>
  <si>
    <t>max</t>
  </si>
  <si>
    <t>7 О</t>
  </si>
  <si>
    <t>Бочарова Ольга Александровна</t>
  </si>
  <si>
    <t>20К</t>
  </si>
  <si>
    <t>Ефремова Екатерина Александровна</t>
  </si>
  <si>
    <t>13К</t>
  </si>
  <si>
    <t>Степина</t>
  </si>
  <si>
    <t>Марина</t>
  </si>
  <si>
    <t>Призер</t>
  </si>
  <si>
    <t>Хохлова Галина Афанасьевна</t>
  </si>
  <si>
    <t>Кадынцева Дарья Сергеевна</t>
  </si>
  <si>
    <t>19К</t>
  </si>
  <si>
    <t>Родионов</t>
  </si>
  <si>
    <t>22К</t>
  </si>
  <si>
    <t>Косован</t>
  </si>
  <si>
    <t>Ярослав</t>
  </si>
  <si>
    <t>5К</t>
  </si>
  <si>
    <t>Саваш</t>
  </si>
  <si>
    <t>Реброва Людмила Анатольевна</t>
  </si>
  <si>
    <t>21К</t>
  </si>
  <si>
    <t>Никонова</t>
  </si>
  <si>
    <t>27 О</t>
  </si>
  <si>
    <t>Кретова Анна Михайловна</t>
  </si>
  <si>
    <t>22 О</t>
  </si>
  <si>
    <t>Быкова Юлия Владимировна</t>
  </si>
  <si>
    <t xml:space="preserve">Хапов </t>
  </si>
  <si>
    <t>Вадим</t>
  </si>
  <si>
    <t>Магденко Ярослава Владимировна</t>
  </si>
  <si>
    <t>15К</t>
  </si>
  <si>
    <t>Череватова</t>
  </si>
  <si>
    <t>Лариса</t>
  </si>
  <si>
    <t>Савельева Ольга Владимировна</t>
  </si>
  <si>
    <t>16К</t>
  </si>
  <si>
    <t>Лоцман</t>
  </si>
  <si>
    <t>26 О</t>
  </si>
  <si>
    <t>Орешкина</t>
  </si>
  <si>
    <t>Тимонина Ольга Сергеевна</t>
  </si>
  <si>
    <t>6 О</t>
  </si>
  <si>
    <t>Вишняков</t>
  </si>
  <si>
    <t>Данила</t>
  </si>
  <si>
    <t>Крылова Екатерина Сергеевна</t>
  </si>
  <si>
    <t>6К</t>
  </si>
  <si>
    <t>Пышкин</t>
  </si>
  <si>
    <t>Макар</t>
  </si>
  <si>
    <t>16 О</t>
  </si>
  <si>
    <t>Окорокова</t>
  </si>
  <si>
    <t>Ананенко Елена Михайловна</t>
  </si>
  <si>
    <t>1К</t>
  </si>
  <si>
    <t>Дроздова Светлана Юрьевна</t>
  </si>
  <si>
    <t>4 О</t>
  </si>
  <si>
    <t>Дмитрий</t>
  </si>
  <si>
    <t>Борецкая Ульяна Анатольевна</t>
  </si>
  <si>
    <t>14 О</t>
  </si>
  <si>
    <t>Данилкина Татьяна Дмитриевна</t>
  </si>
  <si>
    <t>Чеканова</t>
  </si>
  <si>
    <t>39 О</t>
  </si>
  <si>
    <t>7К</t>
  </si>
  <si>
    <t>Попова Наталья Леонидовна</t>
  </si>
  <si>
    <t>14К</t>
  </si>
  <si>
    <t>9 О</t>
  </si>
  <si>
    <t>Лобанова Анастасия Константиновна</t>
  </si>
  <si>
    <t>Наметкина Ирина Валерьевна</t>
  </si>
  <si>
    <t>28 О</t>
  </si>
  <si>
    <t>Забавина</t>
  </si>
  <si>
    <t>2 О</t>
  </si>
  <si>
    <t xml:space="preserve">Козлов </t>
  </si>
  <si>
    <t>Елкина Елена Александровна</t>
  </si>
  <si>
    <t>25К</t>
  </si>
  <si>
    <t>Андреев</t>
  </si>
  <si>
    <t>Роман</t>
  </si>
  <si>
    <t>Надточий Мария Сергеевна</t>
  </si>
  <si>
    <t>4К</t>
  </si>
  <si>
    <t>Цепляева</t>
  </si>
  <si>
    <t>10К</t>
  </si>
  <si>
    <t>Рощина Дарья Вячеславовна</t>
  </si>
  <si>
    <t>27К</t>
  </si>
  <si>
    <t>12 О</t>
  </si>
  <si>
    <t>Пушкова</t>
  </si>
  <si>
    <t>София</t>
  </si>
  <si>
    <t>Мычкина Анна Романовна</t>
  </si>
  <si>
    <t>28К</t>
  </si>
  <si>
    <t>Андрианова Татьяна Игоревна</t>
  </si>
  <si>
    <t>1 О</t>
  </si>
  <si>
    <t>Крылова Екатерина Анатольевна</t>
  </si>
  <si>
    <t>30 О</t>
  </si>
  <si>
    <t>Болоненкова Мария Владимировна</t>
  </si>
  <si>
    <t>24К</t>
  </si>
  <si>
    <t>Сорокина Наталья Игоревна</t>
  </si>
  <si>
    <t>11 О</t>
  </si>
  <si>
    <t>Евстигнеева</t>
  </si>
  <si>
    <t>25 О</t>
  </si>
  <si>
    <t>Шкотов</t>
  </si>
  <si>
    <t>10 О</t>
  </si>
  <si>
    <t>29 О</t>
  </si>
  <si>
    <t>Куликов</t>
  </si>
  <si>
    <t>31 О</t>
  </si>
  <si>
    <t>Кругликова</t>
  </si>
  <si>
    <t>Есенбаева Дина Можитовна</t>
  </si>
  <si>
    <t>Щукина Татьяна Викторовна</t>
  </si>
  <si>
    <t>23К</t>
  </si>
  <si>
    <t>Тупицына</t>
  </si>
  <si>
    <t>35 О</t>
  </si>
  <si>
    <t>Леконцев</t>
  </si>
  <si>
    <t>Кузова Мария Николаевна</t>
  </si>
  <si>
    <t>17К</t>
  </si>
  <si>
    <t>Мартишина Ирина Алексеевна</t>
  </si>
  <si>
    <t>26К</t>
  </si>
  <si>
    <t>Коростелева</t>
  </si>
  <si>
    <t>9К</t>
  </si>
  <si>
    <t>18 О</t>
  </si>
  <si>
    <t>Киселева</t>
  </si>
  <si>
    <t>Ларина Анастасия Алексеевна</t>
  </si>
  <si>
    <t>18К</t>
  </si>
  <si>
    <t>32 О</t>
  </si>
  <si>
    <t>Ерхова Ирина Евгеньевна</t>
  </si>
  <si>
    <t>37 О</t>
  </si>
  <si>
    <t>Луканина</t>
  </si>
  <si>
    <t>8К</t>
  </si>
  <si>
    <t>Ефименко Наталья Сазоновна</t>
  </si>
  <si>
    <t>13 О</t>
  </si>
  <si>
    <t>Гузанова</t>
  </si>
  <si>
    <t>12К</t>
  </si>
  <si>
    <t xml:space="preserve">Фонина Анна Викторовна </t>
  </si>
  <si>
    <t>21 О</t>
  </si>
  <si>
    <t>призёр</t>
  </si>
  <si>
    <t>11К</t>
  </si>
  <si>
    <t>Комарова Дарья Игоревна</t>
  </si>
  <si>
    <t>2К</t>
  </si>
  <si>
    <t>Угольков</t>
  </si>
  <si>
    <t>3К</t>
  </si>
  <si>
    <t>Калугина Наталья Игоревна</t>
  </si>
  <si>
    <t>29К</t>
  </si>
  <si>
    <t>Кравцова Ирина Юрьевна</t>
  </si>
  <si>
    <t>30К</t>
  </si>
  <si>
    <t>Мичугин</t>
  </si>
  <si>
    <t>Хабаева</t>
  </si>
  <si>
    <t>Ева</t>
  </si>
  <si>
    <t>Силаева Любовь Михайловна</t>
  </si>
  <si>
    <t>20 О</t>
  </si>
  <si>
    <t>Зангиева</t>
  </si>
  <si>
    <t>Чурсина Анна Викторовна</t>
  </si>
  <si>
    <t>33 О</t>
  </si>
  <si>
    <t>Зайцева</t>
  </si>
  <si>
    <t>Ольшанская Нина Александровна</t>
  </si>
  <si>
    <t>Постановили: утвердить следующие результаты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</si>
</sst>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Arial Narrow"/>
      <family val="2"/>
    </font>
    <font>
      <sz val="9"/>
      <name val="Calibri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6" fillId="15" borderId="10" xfId="0" applyFont="1" applyFill="1" applyBorder="1" applyAlignment="1" applyProtection="1">
      <alignment horizontal="center"/>
      <protection/>
    </xf>
    <xf numFmtId="0" fontId="5" fillId="15" borderId="10" xfId="0" applyFont="1" applyFill="1" applyBorder="1" applyAlignment="1">
      <alignment horizontal="center"/>
    </xf>
    <xf numFmtId="0" fontId="7" fillId="15" borderId="10" xfId="0" applyFont="1" applyFill="1" applyBorder="1" applyAlignment="1" applyProtection="1">
      <alignment horizontal="center"/>
      <protection/>
    </xf>
    <xf numFmtId="0" fontId="3" fillId="15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6" fillId="22" borderId="10" xfId="0" applyFont="1" applyFill="1" applyBorder="1" applyAlignment="1" applyProtection="1">
      <alignment horizontal="center"/>
      <protection/>
    </xf>
    <xf numFmtId="0" fontId="7" fillId="22" borderId="10" xfId="0" applyFont="1" applyFill="1" applyBorder="1" applyAlignment="1" applyProtection="1">
      <alignment horizontal="center"/>
      <protection/>
    </xf>
    <xf numFmtId="0" fontId="9" fillId="22" borderId="10" xfId="0" applyFont="1" applyFill="1" applyBorder="1" applyAlignment="1">
      <alignment horizontal="center"/>
    </xf>
    <xf numFmtId="0" fontId="10" fillId="24" borderId="10" xfId="42" applyFont="1" applyFill="1" applyBorder="1" applyAlignment="1" applyProtection="1">
      <alignment horizontal="center"/>
      <protection/>
    </xf>
    <xf numFmtId="0" fontId="6" fillId="22" borderId="10" xfId="0" applyFont="1" applyFill="1" applyBorder="1" applyAlignment="1">
      <alignment horizontal="center"/>
    </xf>
    <xf numFmtId="0" fontId="6" fillId="22" borderId="10" xfId="42" applyFont="1" applyFill="1" applyBorder="1" applyAlignment="1" applyProtection="1">
      <alignment horizontal="center"/>
      <protection/>
    </xf>
    <xf numFmtId="0" fontId="7" fillId="22" borderId="10" xfId="42" applyFont="1" applyFill="1" applyBorder="1" applyAlignment="1" applyProtection="1">
      <alignment horizontal="center"/>
      <protection/>
    </xf>
    <xf numFmtId="0" fontId="11" fillId="22" borderId="10" xfId="0" applyFont="1" applyFill="1" applyBorder="1" applyAlignment="1">
      <alignment horizontal="center"/>
    </xf>
    <xf numFmtId="0" fontId="6" fillId="22" borderId="10" xfId="0" applyFont="1" applyFill="1" applyBorder="1" applyAlignment="1" applyProtection="1">
      <alignment horizontal="center" wrapText="1"/>
      <protection/>
    </xf>
    <xf numFmtId="0" fontId="12" fillId="2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25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25" borderId="10" xfId="0" applyFill="1" applyBorder="1" applyAlignment="1">
      <alignment horizontal="center"/>
    </xf>
    <xf numFmtId="0" fontId="7" fillId="25" borderId="1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0" xfId="42" applyFont="1" applyFill="1" applyBorder="1" applyAlignment="1" applyProtection="1">
      <alignment horizontal="center"/>
      <protection/>
    </xf>
    <xf numFmtId="0" fontId="7" fillId="0" borderId="10" xfId="42" applyFont="1" applyFill="1" applyBorder="1" applyAlignment="1" applyProtection="1">
      <alignment horizontal="center"/>
      <protection/>
    </xf>
    <xf numFmtId="0" fontId="16" fillId="0" borderId="10" xfId="59" applyFont="1" applyBorder="1" applyAlignment="1">
      <alignment horizontal="center"/>
      <protection/>
    </xf>
    <xf numFmtId="0" fontId="15" fillId="26" borderId="10" xfId="42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 vertical="center" indent="2"/>
    </xf>
    <xf numFmtId="0" fontId="18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0" fontId="20" fillId="15" borderId="11" xfId="0" applyFont="1" applyFill="1" applyBorder="1" applyAlignment="1" applyProtection="1">
      <alignment horizontal="center"/>
      <protection/>
    </xf>
    <xf numFmtId="0" fontId="18" fillId="15" borderId="10" xfId="0" applyFont="1" applyFill="1" applyBorder="1" applyAlignment="1">
      <alignment horizontal="center"/>
    </xf>
    <xf numFmtId="0" fontId="7" fillId="15" borderId="14" xfId="0" applyFont="1" applyFill="1" applyBorder="1" applyAlignment="1" applyProtection="1">
      <alignment horizontal="center"/>
      <protection/>
    </xf>
    <xf numFmtId="0" fontId="0" fillId="22" borderId="10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 applyProtection="1">
      <alignment horizontal="center"/>
      <protection/>
    </xf>
    <xf numFmtId="0" fontId="7" fillId="22" borderId="14" xfId="0" applyFont="1" applyFill="1" applyBorder="1" applyAlignment="1" applyProtection="1">
      <alignment horizontal="center"/>
      <protection/>
    </xf>
    <xf numFmtId="0" fontId="0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20" fillId="25" borderId="11" xfId="0" applyFont="1" applyFill="1" applyBorder="1" applyAlignment="1" applyProtection="1">
      <alignment horizontal="center"/>
      <protection/>
    </xf>
    <xf numFmtId="0" fontId="7" fillId="25" borderId="14" xfId="0" applyFont="1" applyFill="1" applyBorder="1" applyAlignment="1" applyProtection="1">
      <alignment horizontal="center"/>
      <protection/>
    </xf>
    <xf numFmtId="0" fontId="19" fillId="2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" fillId="0" borderId="14" xfId="42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1" fillId="0" borderId="10" xfId="0" applyFont="1" applyFill="1" applyBorder="1" applyAlignment="1" applyProtection="1">
      <alignment horizontal="center"/>
      <protection/>
    </xf>
    <xf numFmtId="16" fontId="21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4" fillId="15" borderId="10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  <xf numFmtId="0" fontId="6" fillId="15" borderId="16" xfId="0" applyFont="1" applyFill="1" applyBorder="1" applyAlignment="1" applyProtection="1">
      <alignment horizontal="center"/>
      <protection/>
    </xf>
    <xf numFmtId="0" fontId="13" fillId="15" borderId="10" xfId="0" applyFont="1" applyFill="1" applyBorder="1" applyAlignment="1">
      <alignment horizontal="center"/>
    </xf>
    <xf numFmtId="0" fontId="7" fillId="15" borderId="16" xfId="0" applyFont="1" applyFill="1" applyBorder="1" applyAlignment="1" applyProtection="1">
      <alignment horizontal="center"/>
      <protection/>
    </xf>
    <xf numFmtId="0" fontId="14" fillId="27" borderId="10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/>
    </xf>
    <xf numFmtId="0" fontId="6" fillId="27" borderId="16" xfId="0" applyFont="1" applyFill="1" applyBorder="1" applyAlignment="1" applyProtection="1">
      <alignment horizontal="center"/>
      <protection/>
    </xf>
    <xf numFmtId="0" fontId="6" fillId="27" borderId="10" xfId="0" applyFont="1" applyFill="1" applyBorder="1" applyAlignment="1" applyProtection="1">
      <alignment horizontal="center"/>
      <protection/>
    </xf>
    <xf numFmtId="0" fontId="7" fillId="27" borderId="10" xfId="0" applyFont="1" applyFill="1" applyBorder="1" applyAlignment="1" applyProtection="1">
      <alignment horizontal="center"/>
      <protection/>
    </xf>
    <xf numFmtId="0" fontId="0" fillId="27" borderId="10" xfId="0" applyFill="1" applyBorder="1" applyAlignment="1">
      <alignment horizontal="center"/>
    </xf>
    <xf numFmtId="0" fontId="7" fillId="27" borderId="16" xfId="0" applyFont="1" applyFill="1" applyBorder="1" applyAlignment="1" applyProtection="1">
      <alignment horizontal="center"/>
      <protection/>
    </xf>
    <xf numFmtId="0" fontId="13" fillId="27" borderId="10" xfId="0" applyFont="1" applyFill="1" applyBorder="1" applyAlignment="1">
      <alignment horizontal="center"/>
    </xf>
    <xf numFmtId="0" fontId="13" fillId="27" borderId="1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Обычный 2" xfId="59"/>
    <cellStyle name="Percent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7109375" style="0" customWidth="1"/>
    <col min="3" max="3" width="18.8515625" style="0" customWidth="1"/>
    <col min="6" max="6" width="5.57421875" style="0" customWidth="1"/>
    <col min="7" max="7" width="10.00390625" style="0" customWidth="1"/>
    <col min="8" max="9" width="4.7109375" style="0" customWidth="1"/>
    <col min="10" max="10" width="4.8515625" style="0" customWidth="1"/>
    <col min="11" max="11" width="5.00390625" style="0" customWidth="1"/>
    <col min="12" max="12" width="4.7109375" style="0" customWidth="1"/>
    <col min="13" max="13" width="4.421875" style="0" customWidth="1"/>
    <col min="14" max="14" width="5.00390625" style="0" customWidth="1"/>
    <col min="15" max="15" width="4.28125" style="0" customWidth="1"/>
    <col min="16" max="16" width="5.421875" style="0" customWidth="1"/>
    <col min="17" max="17" width="5.8515625" style="0" customWidth="1"/>
    <col min="18" max="18" width="5.140625" style="0" customWidth="1"/>
    <col min="19" max="19" width="5.421875" style="0" customWidth="1"/>
    <col min="20" max="20" width="9.421875" style="0" customWidth="1"/>
    <col min="21" max="21" width="26.28125" style="0" customWidth="1"/>
  </cols>
  <sheetData>
    <row r="1" spans="2:19" ht="1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2:19" ht="15">
      <c r="B2" s="121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2:4" ht="15">
      <c r="B3" s="1" t="s">
        <v>2</v>
      </c>
      <c r="C3" s="1"/>
      <c r="D3" s="1"/>
    </row>
    <row r="4" spans="2:17" ht="15"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>
      <c r="B5" s="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5">
      <c r="B6" s="2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5">
      <c r="B7" s="2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2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5">
      <c r="B9" s="2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5">
      <c r="B10" s="2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5">
      <c r="B11" s="2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5">
      <c r="B12" s="2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5">
      <c r="B13" s="2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5">
      <c r="B14" s="2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5">
      <c r="B15" s="2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5">
      <c r="B16" s="2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5">
      <c r="B17" s="2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5">
      <c r="B18" s="2" t="s">
        <v>17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5">
      <c r="B19" s="2" t="s">
        <v>18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5">
      <c r="B20" s="2" t="s">
        <v>19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5">
      <c r="B21" s="2" t="s">
        <v>20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5">
      <c r="B22" s="2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5">
      <c r="B23" s="2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5">
      <c r="B24" s="4" t="s">
        <v>23</v>
      </c>
      <c r="C24" s="1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21" ht="15">
      <c r="A26" s="5"/>
      <c r="B26" s="5"/>
      <c r="C26" s="6"/>
      <c r="D26" s="6"/>
      <c r="E26" s="6"/>
      <c r="F26" s="6"/>
      <c r="G26" s="6"/>
      <c r="H26" s="122" t="s">
        <v>24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120" t="s">
        <v>25</v>
      </c>
      <c r="T26" s="119"/>
      <c r="U26" s="5"/>
    </row>
    <row r="27" spans="1:21" ht="24.75" customHeight="1">
      <c r="A27" s="116" t="s">
        <v>26</v>
      </c>
      <c r="B27" s="116" t="s">
        <v>27</v>
      </c>
      <c r="C27" s="7" t="s">
        <v>28</v>
      </c>
      <c r="D27" s="7" t="s">
        <v>29</v>
      </c>
      <c r="E27" s="8" t="s">
        <v>30</v>
      </c>
      <c r="F27" s="118" t="s">
        <v>31</v>
      </c>
      <c r="G27" s="119"/>
      <c r="H27" s="7">
        <v>1</v>
      </c>
      <c r="I27" s="7">
        <v>2</v>
      </c>
      <c r="J27" s="7">
        <v>3</v>
      </c>
      <c r="K27" s="7">
        <v>4</v>
      </c>
      <c r="L27" s="7">
        <v>5</v>
      </c>
      <c r="M27" s="7">
        <v>6</v>
      </c>
      <c r="N27" s="7">
        <v>7</v>
      </c>
      <c r="O27" s="7">
        <v>8</v>
      </c>
      <c r="P27" s="7">
        <v>9</v>
      </c>
      <c r="Q27" s="7">
        <v>10</v>
      </c>
      <c r="R27" s="7">
        <v>11</v>
      </c>
      <c r="S27" s="9" t="s">
        <v>32</v>
      </c>
      <c r="T27" s="10" t="s">
        <v>33</v>
      </c>
      <c r="U27" s="11" t="s">
        <v>34</v>
      </c>
    </row>
    <row r="28" spans="1:21" ht="24.75" customHeight="1">
      <c r="A28" s="117"/>
      <c r="B28" s="117"/>
      <c r="C28" s="7"/>
      <c r="D28" s="7"/>
      <c r="E28" s="7"/>
      <c r="F28" s="10">
        <v>42</v>
      </c>
      <c r="G28" s="1" t="s">
        <v>35</v>
      </c>
      <c r="H28" s="7">
        <v>2</v>
      </c>
      <c r="I28" s="7">
        <v>1</v>
      </c>
      <c r="J28" s="7">
        <v>3</v>
      </c>
      <c r="K28" s="7">
        <v>5</v>
      </c>
      <c r="L28" s="7">
        <v>2</v>
      </c>
      <c r="M28" s="7">
        <v>4</v>
      </c>
      <c r="N28" s="7">
        <v>4</v>
      </c>
      <c r="O28" s="7">
        <v>2</v>
      </c>
      <c r="P28" s="7">
        <v>3</v>
      </c>
      <c r="Q28" s="7">
        <v>4</v>
      </c>
      <c r="R28" s="7">
        <v>5</v>
      </c>
      <c r="S28" s="10">
        <f aca="true" t="shared" si="0" ref="S28:S91">SUM(H28:R28)</f>
        <v>35</v>
      </c>
      <c r="T28" s="10"/>
      <c r="U28" s="11"/>
    </row>
    <row r="29" spans="1:21" ht="24.75" customHeight="1">
      <c r="A29" s="12">
        <v>1</v>
      </c>
      <c r="B29" s="12" t="s">
        <v>36</v>
      </c>
      <c r="C29" s="13" t="s">
        <v>37</v>
      </c>
      <c r="D29" s="13" t="s">
        <v>38</v>
      </c>
      <c r="E29" s="13" t="s">
        <v>39</v>
      </c>
      <c r="F29" s="13">
        <v>23</v>
      </c>
      <c r="G29" s="13" t="s">
        <v>40</v>
      </c>
      <c r="H29" s="12">
        <v>2</v>
      </c>
      <c r="I29" s="12">
        <v>1</v>
      </c>
      <c r="J29" s="12">
        <v>0</v>
      </c>
      <c r="K29" s="12">
        <v>0</v>
      </c>
      <c r="L29" s="12">
        <v>1</v>
      </c>
      <c r="M29" s="13">
        <v>4</v>
      </c>
      <c r="N29" s="12">
        <v>0</v>
      </c>
      <c r="O29" s="12">
        <v>1</v>
      </c>
      <c r="P29" s="12">
        <v>1</v>
      </c>
      <c r="Q29" s="12">
        <v>4</v>
      </c>
      <c r="R29" s="12">
        <v>5</v>
      </c>
      <c r="S29" s="12">
        <f t="shared" si="0"/>
        <v>19</v>
      </c>
      <c r="T29" s="14" t="s">
        <v>41</v>
      </c>
      <c r="U29" s="15" t="s">
        <v>42</v>
      </c>
    </row>
    <row r="30" spans="1:21" ht="24.75" customHeight="1">
      <c r="A30" s="12">
        <v>2</v>
      </c>
      <c r="B30" s="12" t="s">
        <v>43</v>
      </c>
      <c r="C30" s="13" t="s">
        <v>44</v>
      </c>
      <c r="D30" s="16" t="s">
        <v>45</v>
      </c>
      <c r="E30" s="16" t="s">
        <v>46</v>
      </c>
      <c r="F30" s="12">
        <v>29</v>
      </c>
      <c r="G30" s="13" t="s">
        <v>40</v>
      </c>
      <c r="H30" s="12">
        <v>0</v>
      </c>
      <c r="I30" s="12">
        <v>0</v>
      </c>
      <c r="J30" s="13">
        <v>0</v>
      </c>
      <c r="K30" s="12">
        <v>4</v>
      </c>
      <c r="L30" s="12">
        <v>2</v>
      </c>
      <c r="M30" s="12">
        <v>4</v>
      </c>
      <c r="N30" s="13">
        <v>0</v>
      </c>
      <c r="O30" s="12">
        <v>1</v>
      </c>
      <c r="P30" s="12">
        <v>3</v>
      </c>
      <c r="Q30" s="12">
        <v>4</v>
      </c>
      <c r="R30" s="12">
        <v>0</v>
      </c>
      <c r="S30" s="12">
        <f t="shared" si="0"/>
        <v>18</v>
      </c>
      <c r="T30" s="14" t="s">
        <v>41</v>
      </c>
      <c r="U30" s="15" t="s">
        <v>47</v>
      </c>
    </row>
    <row r="31" spans="1:21" ht="24.75" customHeight="1">
      <c r="A31" s="17">
        <v>3</v>
      </c>
      <c r="B31" s="18" t="s">
        <v>48</v>
      </c>
      <c r="C31" s="19" t="s">
        <v>49</v>
      </c>
      <c r="D31" s="19" t="s">
        <v>50</v>
      </c>
      <c r="E31" s="19" t="s">
        <v>51</v>
      </c>
      <c r="F31" s="17">
        <v>15</v>
      </c>
      <c r="G31" s="19" t="s">
        <v>52</v>
      </c>
      <c r="H31" s="17">
        <v>2</v>
      </c>
      <c r="I31" s="17">
        <v>1</v>
      </c>
      <c r="J31" s="18">
        <v>3</v>
      </c>
      <c r="K31" s="19">
        <v>0</v>
      </c>
      <c r="L31" s="19">
        <v>0</v>
      </c>
      <c r="M31" s="19">
        <v>4</v>
      </c>
      <c r="N31" s="19">
        <v>0</v>
      </c>
      <c r="O31" s="19">
        <v>0</v>
      </c>
      <c r="P31" s="19">
        <v>3</v>
      </c>
      <c r="Q31" s="19">
        <v>4</v>
      </c>
      <c r="R31" s="17">
        <v>0</v>
      </c>
      <c r="S31" s="17">
        <f t="shared" si="0"/>
        <v>17</v>
      </c>
      <c r="T31" s="17" t="s">
        <v>53</v>
      </c>
      <c r="U31" s="20" t="s">
        <v>54</v>
      </c>
    </row>
    <row r="32" spans="1:21" ht="24.75" customHeight="1">
      <c r="A32" s="17">
        <v>4</v>
      </c>
      <c r="B32" s="17" t="s">
        <v>55</v>
      </c>
      <c r="C32" s="21" t="s">
        <v>56</v>
      </c>
      <c r="D32" s="19" t="s">
        <v>57</v>
      </c>
      <c r="E32" s="19" t="s">
        <v>58</v>
      </c>
      <c r="F32" s="17">
        <v>21</v>
      </c>
      <c r="G32" s="17" t="s">
        <v>41</v>
      </c>
      <c r="H32" s="17">
        <v>2</v>
      </c>
      <c r="I32" s="17">
        <v>1</v>
      </c>
      <c r="J32" s="19">
        <v>0</v>
      </c>
      <c r="K32" s="22">
        <v>0</v>
      </c>
      <c r="L32" s="22">
        <v>0</v>
      </c>
      <c r="M32" s="22">
        <v>4</v>
      </c>
      <c r="N32" s="19">
        <v>0</v>
      </c>
      <c r="O32" s="17">
        <v>2</v>
      </c>
      <c r="P32" s="17">
        <v>3</v>
      </c>
      <c r="Q32" s="17">
        <v>4</v>
      </c>
      <c r="R32" s="17">
        <v>0</v>
      </c>
      <c r="S32" s="17">
        <f t="shared" si="0"/>
        <v>16</v>
      </c>
      <c r="T32" s="17" t="s">
        <v>53</v>
      </c>
      <c r="U32" s="20" t="s">
        <v>59</v>
      </c>
    </row>
    <row r="33" spans="1:21" ht="24.75" customHeight="1">
      <c r="A33" s="17">
        <v>5</v>
      </c>
      <c r="B33" s="18" t="s">
        <v>60</v>
      </c>
      <c r="C33" s="19" t="s">
        <v>49</v>
      </c>
      <c r="D33" s="19" t="s">
        <v>61</v>
      </c>
      <c r="E33" s="19" t="s">
        <v>62</v>
      </c>
      <c r="F33" s="17">
        <v>13</v>
      </c>
      <c r="G33" s="19" t="s">
        <v>52</v>
      </c>
      <c r="H33" s="17">
        <v>2</v>
      </c>
      <c r="I33" s="17">
        <v>0</v>
      </c>
      <c r="J33" s="18">
        <v>0</v>
      </c>
      <c r="K33" s="19">
        <v>0</v>
      </c>
      <c r="L33" s="19">
        <v>0</v>
      </c>
      <c r="M33" s="19">
        <v>4</v>
      </c>
      <c r="N33" s="19">
        <v>0</v>
      </c>
      <c r="O33" s="17">
        <v>0</v>
      </c>
      <c r="P33" s="17">
        <v>0</v>
      </c>
      <c r="Q33" s="17">
        <v>4</v>
      </c>
      <c r="R33" s="17">
        <v>5</v>
      </c>
      <c r="S33" s="17">
        <f t="shared" si="0"/>
        <v>15</v>
      </c>
      <c r="T33" s="17" t="s">
        <v>53</v>
      </c>
      <c r="U33" s="20" t="s">
        <v>63</v>
      </c>
    </row>
    <row r="34" spans="1:21" ht="24.75" customHeight="1">
      <c r="A34" s="17">
        <v>6</v>
      </c>
      <c r="B34" s="18" t="s">
        <v>64</v>
      </c>
      <c r="C34" s="19" t="s">
        <v>65</v>
      </c>
      <c r="D34" s="19" t="s">
        <v>66</v>
      </c>
      <c r="E34" s="19" t="s">
        <v>67</v>
      </c>
      <c r="F34" s="17">
        <v>24</v>
      </c>
      <c r="G34" s="19" t="s">
        <v>40</v>
      </c>
      <c r="H34" s="17">
        <v>0</v>
      </c>
      <c r="I34" s="17">
        <v>0</v>
      </c>
      <c r="J34" s="18">
        <v>3</v>
      </c>
      <c r="K34" s="19">
        <v>0</v>
      </c>
      <c r="L34" s="19">
        <v>2</v>
      </c>
      <c r="M34" s="19">
        <v>0</v>
      </c>
      <c r="N34" s="19">
        <v>4</v>
      </c>
      <c r="O34" s="17">
        <v>2</v>
      </c>
      <c r="P34" s="17">
        <v>3</v>
      </c>
      <c r="Q34" s="17">
        <v>0</v>
      </c>
      <c r="R34" s="17">
        <v>0</v>
      </c>
      <c r="S34" s="17">
        <f t="shared" si="0"/>
        <v>14</v>
      </c>
      <c r="T34" s="17" t="s">
        <v>53</v>
      </c>
      <c r="U34" s="20" t="s">
        <v>68</v>
      </c>
    </row>
    <row r="35" spans="1:21" ht="24.75" customHeight="1">
      <c r="A35" s="17">
        <v>6</v>
      </c>
      <c r="B35" s="18" t="s">
        <v>69</v>
      </c>
      <c r="C35" s="19" t="s">
        <v>70</v>
      </c>
      <c r="D35" s="19" t="s">
        <v>71</v>
      </c>
      <c r="E35" s="19" t="s">
        <v>46</v>
      </c>
      <c r="F35" s="17">
        <v>20</v>
      </c>
      <c r="G35" s="19" t="s">
        <v>40</v>
      </c>
      <c r="H35" s="17">
        <v>2</v>
      </c>
      <c r="I35" s="17">
        <v>0</v>
      </c>
      <c r="J35" s="19">
        <v>0</v>
      </c>
      <c r="K35" s="17">
        <v>0</v>
      </c>
      <c r="L35" s="17">
        <v>2</v>
      </c>
      <c r="M35" s="17">
        <v>4</v>
      </c>
      <c r="N35" s="19">
        <v>0</v>
      </c>
      <c r="O35" s="17">
        <v>2</v>
      </c>
      <c r="P35" s="17">
        <v>0</v>
      </c>
      <c r="Q35" s="17">
        <v>4</v>
      </c>
      <c r="R35" s="17">
        <v>0</v>
      </c>
      <c r="S35" s="17">
        <f t="shared" si="0"/>
        <v>14</v>
      </c>
      <c r="T35" s="17" t="s">
        <v>53</v>
      </c>
      <c r="U35" s="20" t="s">
        <v>72</v>
      </c>
    </row>
    <row r="36" spans="1:21" ht="24.75" customHeight="1">
      <c r="A36" s="17">
        <v>6</v>
      </c>
      <c r="B36" s="18" t="s">
        <v>73</v>
      </c>
      <c r="C36" s="19" t="s">
        <v>74</v>
      </c>
      <c r="D36" s="19" t="s">
        <v>75</v>
      </c>
      <c r="E36" s="19" t="s">
        <v>76</v>
      </c>
      <c r="F36" s="19">
        <v>24</v>
      </c>
      <c r="G36" s="19" t="s">
        <v>40</v>
      </c>
      <c r="H36" s="17">
        <v>0</v>
      </c>
      <c r="I36" s="17">
        <v>0</v>
      </c>
      <c r="J36" s="18">
        <v>0</v>
      </c>
      <c r="K36" s="19">
        <v>0</v>
      </c>
      <c r="L36" s="19">
        <v>2</v>
      </c>
      <c r="M36" s="19">
        <v>4</v>
      </c>
      <c r="N36" s="19">
        <v>0</v>
      </c>
      <c r="O36" s="19">
        <v>0</v>
      </c>
      <c r="P36" s="19">
        <v>3</v>
      </c>
      <c r="Q36" s="19">
        <v>0</v>
      </c>
      <c r="R36" s="17">
        <v>5</v>
      </c>
      <c r="S36" s="17">
        <f t="shared" si="0"/>
        <v>14</v>
      </c>
      <c r="T36" s="17" t="s">
        <v>53</v>
      </c>
      <c r="U36" s="20" t="s">
        <v>77</v>
      </c>
    </row>
    <row r="37" spans="1:21" ht="24.75" customHeight="1">
      <c r="A37" s="17">
        <v>6</v>
      </c>
      <c r="B37" s="17" t="s">
        <v>78</v>
      </c>
      <c r="C37" s="20" t="s">
        <v>79</v>
      </c>
      <c r="D37" s="19" t="s">
        <v>80</v>
      </c>
      <c r="E37" s="19" t="s">
        <v>81</v>
      </c>
      <c r="F37" s="17">
        <v>11</v>
      </c>
      <c r="G37" s="19" t="s">
        <v>40</v>
      </c>
      <c r="H37" s="17">
        <v>0</v>
      </c>
      <c r="I37" s="17">
        <v>1</v>
      </c>
      <c r="J37" s="19">
        <v>0</v>
      </c>
      <c r="K37" s="17">
        <v>0</v>
      </c>
      <c r="L37" s="17">
        <v>0</v>
      </c>
      <c r="M37" s="17">
        <v>4</v>
      </c>
      <c r="N37" s="17">
        <v>1</v>
      </c>
      <c r="O37" s="17">
        <v>0</v>
      </c>
      <c r="P37" s="17">
        <v>0</v>
      </c>
      <c r="Q37" s="17">
        <v>3</v>
      </c>
      <c r="R37" s="17">
        <v>5</v>
      </c>
      <c r="S37" s="17">
        <f t="shared" si="0"/>
        <v>14</v>
      </c>
      <c r="T37" s="17" t="s">
        <v>53</v>
      </c>
      <c r="U37" s="20" t="s">
        <v>82</v>
      </c>
    </row>
    <row r="38" spans="1:21" ht="24.75" customHeight="1">
      <c r="A38" s="17">
        <v>10</v>
      </c>
      <c r="B38" s="18" t="s">
        <v>83</v>
      </c>
      <c r="C38" s="19" t="s">
        <v>49</v>
      </c>
      <c r="D38" s="19" t="s">
        <v>84</v>
      </c>
      <c r="E38" s="19" t="s">
        <v>85</v>
      </c>
      <c r="F38" s="17">
        <v>16</v>
      </c>
      <c r="G38" s="19" t="s">
        <v>40</v>
      </c>
      <c r="H38" s="17">
        <v>2</v>
      </c>
      <c r="I38" s="17">
        <v>0</v>
      </c>
      <c r="J38" s="18">
        <v>0</v>
      </c>
      <c r="K38" s="19">
        <v>0</v>
      </c>
      <c r="L38" s="19">
        <v>0</v>
      </c>
      <c r="M38" s="19">
        <v>4</v>
      </c>
      <c r="N38" s="19">
        <v>0</v>
      </c>
      <c r="O38" s="17">
        <v>0</v>
      </c>
      <c r="P38" s="17">
        <v>3</v>
      </c>
      <c r="Q38" s="17">
        <v>4</v>
      </c>
      <c r="R38" s="17">
        <v>0</v>
      </c>
      <c r="S38" s="17">
        <f t="shared" si="0"/>
        <v>13</v>
      </c>
      <c r="T38" s="17" t="s">
        <v>53</v>
      </c>
      <c r="U38" s="20" t="s">
        <v>54</v>
      </c>
    </row>
    <row r="39" spans="1:21" ht="24.75" customHeight="1">
      <c r="A39" s="17">
        <v>10</v>
      </c>
      <c r="B39" s="17" t="s">
        <v>86</v>
      </c>
      <c r="C39" s="19" t="s">
        <v>87</v>
      </c>
      <c r="D39" s="19" t="s">
        <v>88</v>
      </c>
      <c r="E39" s="19" t="s">
        <v>89</v>
      </c>
      <c r="F39" s="23">
        <v>9</v>
      </c>
      <c r="G39" s="19" t="s">
        <v>52</v>
      </c>
      <c r="H39" s="17">
        <v>0</v>
      </c>
      <c r="I39" s="17">
        <v>0</v>
      </c>
      <c r="J39" s="19">
        <v>0</v>
      </c>
      <c r="K39" s="17">
        <v>0</v>
      </c>
      <c r="L39" s="17">
        <v>0</v>
      </c>
      <c r="M39" s="17">
        <v>4</v>
      </c>
      <c r="N39" s="19">
        <v>0</v>
      </c>
      <c r="O39" s="17">
        <v>0</v>
      </c>
      <c r="P39" s="17">
        <v>0</v>
      </c>
      <c r="Q39" s="17">
        <v>4</v>
      </c>
      <c r="R39" s="17">
        <v>5</v>
      </c>
      <c r="S39" s="17">
        <f t="shared" si="0"/>
        <v>13</v>
      </c>
      <c r="T39" s="17" t="s">
        <v>53</v>
      </c>
      <c r="U39" s="20" t="s">
        <v>90</v>
      </c>
    </row>
    <row r="40" spans="1:21" ht="24.75" customHeight="1">
      <c r="A40" s="17">
        <v>12</v>
      </c>
      <c r="B40" s="17" t="s">
        <v>91</v>
      </c>
      <c r="C40" s="24" t="s">
        <v>92</v>
      </c>
      <c r="D40" s="24" t="s">
        <v>93</v>
      </c>
      <c r="E40" s="24" t="s">
        <v>94</v>
      </c>
      <c r="F40" s="17">
        <v>32</v>
      </c>
      <c r="G40" s="19" t="s">
        <v>40</v>
      </c>
      <c r="H40" s="17">
        <v>2</v>
      </c>
      <c r="I40" s="17">
        <v>0</v>
      </c>
      <c r="J40" s="19">
        <v>1</v>
      </c>
      <c r="K40" s="23">
        <v>0</v>
      </c>
      <c r="L40" s="23">
        <v>0</v>
      </c>
      <c r="M40" s="17">
        <v>0</v>
      </c>
      <c r="N40" s="17">
        <v>0</v>
      </c>
      <c r="O40" s="17">
        <v>2</v>
      </c>
      <c r="P40" s="17">
        <v>3</v>
      </c>
      <c r="Q40" s="17">
        <v>4</v>
      </c>
      <c r="R40" s="17">
        <v>0</v>
      </c>
      <c r="S40" s="17">
        <f t="shared" si="0"/>
        <v>12</v>
      </c>
      <c r="T40" s="17" t="s">
        <v>53</v>
      </c>
      <c r="U40" s="25" t="s">
        <v>95</v>
      </c>
    </row>
    <row r="41" spans="1:21" ht="24.75" customHeight="1">
      <c r="A41" s="17">
        <v>12</v>
      </c>
      <c r="B41" s="17" t="s">
        <v>96</v>
      </c>
      <c r="C41" s="24" t="s">
        <v>92</v>
      </c>
      <c r="D41" s="24" t="s">
        <v>97</v>
      </c>
      <c r="E41" s="24" t="s">
        <v>46</v>
      </c>
      <c r="F41" s="17">
        <v>18</v>
      </c>
      <c r="G41" s="19" t="s">
        <v>52</v>
      </c>
      <c r="H41" s="17">
        <v>2</v>
      </c>
      <c r="I41" s="17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7">
        <v>0</v>
      </c>
      <c r="P41" s="17">
        <v>2</v>
      </c>
      <c r="Q41" s="17">
        <v>4</v>
      </c>
      <c r="R41" s="17">
        <v>4</v>
      </c>
      <c r="S41" s="17">
        <f t="shared" si="0"/>
        <v>12</v>
      </c>
      <c r="T41" s="17" t="s">
        <v>53</v>
      </c>
      <c r="U41" s="25" t="s">
        <v>98</v>
      </c>
    </row>
    <row r="42" spans="1:21" ht="24.75" customHeight="1">
      <c r="A42" s="17">
        <v>12</v>
      </c>
      <c r="B42" s="17" t="s">
        <v>99</v>
      </c>
      <c r="C42" s="19" t="s">
        <v>100</v>
      </c>
      <c r="D42" s="19" t="s">
        <v>101</v>
      </c>
      <c r="E42" s="19" t="s">
        <v>39</v>
      </c>
      <c r="F42" s="17">
        <v>25</v>
      </c>
      <c r="G42" s="19" t="s">
        <v>52</v>
      </c>
      <c r="H42" s="17">
        <v>0</v>
      </c>
      <c r="I42" s="17">
        <v>0</v>
      </c>
      <c r="J42" s="19">
        <v>0</v>
      </c>
      <c r="K42" s="19">
        <v>0</v>
      </c>
      <c r="L42" s="19">
        <v>0</v>
      </c>
      <c r="M42" s="19">
        <v>4</v>
      </c>
      <c r="N42" s="19">
        <v>0</v>
      </c>
      <c r="O42" s="17">
        <v>0</v>
      </c>
      <c r="P42" s="17">
        <v>0</v>
      </c>
      <c r="Q42" s="17">
        <v>4</v>
      </c>
      <c r="R42" s="17">
        <v>4</v>
      </c>
      <c r="S42" s="17">
        <f t="shared" si="0"/>
        <v>12</v>
      </c>
      <c r="T42" s="17" t="s">
        <v>53</v>
      </c>
      <c r="U42" s="20" t="s">
        <v>102</v>
      </c>
    </row>
    <row r="43" spans="1:21" ht="24.75" customHeight="1">
      <c r="A43" s="17">
        <v>12</v>
      </c>
      <c r="B43" s="17" t="s">
        <v>103</v>
      </c>
      <c r="C43" s="21" t="s">
        <v>104</v>
      </c>
      <c r="D43" s="17" t="s">
        <v>105</v>
      </c>
      <c r="E43" s="17" t="s">
        <v>106</v>
      </c>
      <c r="F43" s="19">
        <v>18</v>
      </c>
      <c r="G43" s="19" t="s">
        <v>40</v>
      </c>
      <c r="H43" s="17">
        <v>0</v>
      </c>
      <c r="I43" s="17">
        <v>0</v>
      </c>
      <c r="J43" s="19">
        <v>0</v>
      </c>
      <c r="K43" s="19">
        <v>0</v>
      </c>
      <c r="L43" s="19">
        <v>2</v>
      </c>
      <c r="M43" s="19">
        <v>0</v>
      </c>
      <c r="N43" s="19">
        <v>0</v>
      </c>
      <c r="O43" s="17">
        <v>1</v>
      </c>
      <c r="P43" s="17">
        <v>0</v>
      </c>
      <c r="Q43" s="17">
        <v>4</v>
      </c>
      <c r="R43" s="17">
        <v>5</v>
      </c>
      <c r="S43" s="17">
        <f t="shared" si="0"/>
        <v>12</v>
      </c>
      <c r="T43" s="17" t="s">
        <v>53</v>
      </c>
      <c r="U43" s="26" t="s">
        <v>107</v>
      </c>
    </row>
    <row r="44" spans="1:21" ht="24.75" customHeight="1">
      <c r="A44" s="17">
        <v>12</v>
      </c>
      <c r="B44" s="17" t="s">
        <v>108</v>
      </c>
      <c r="C44" s="19" t="s">
        <v>87</v>
      </c>
      <c r="D44" s="19" t="s">
        <v>109</v>
      </c>
      <c r="E44" s="19" t="s">
        <v>110</v>
      </c>
      <c r="F44" s="19">
        <v>14</v>
      </c>
      <c r="G44" s="19" t="s">
        <v>40</v>
      </c>
      <c r="H44" s="17">
        <v>0</v>
      </c>
      <c r="I44" s="17">
        <v>0</v>
      </c>
      <c r="J44" s="27">
        <v>0</v>
      </c>
      <c r="K44" s="28">
        <v>0</v>
      </c>
      <c r="L44" s="28">
        <v>0</v>
      </c>
      <c r="M44" s="17">
        <v>4</v>
      </c>
      <c r="N44" s="17">
        <v>0</v>
      </c>
      <c r="O44" s="17">
        <v>0</v>
      </c>
      <c r="P44" s="17">
        <v>2</v>
      </c>
      <c r="Q44" s="17">
        <v>3</v>
      </c>
      <c r="R44" s="17">
        <v>3</v>
      </c>
      <c r="S44" s="17">
        <f t="shared" si="0"/>
        <v>12</v>
      </c>
      <c r="T44" s="17" t="s">
        <v>53</v>
      </c>
      <c r="U44" s="20" t="s">
        <v>90</v>
      </c>
    </row>
    <row r="45" spans="1:21" ht="24.75" customHeight="1">
      <c r="A45" s="17">
        <v>12</v>
      </c>
      <c r="B45" s="17" t="s">
        <v>111</v>
      </c>
      <c r="C45" s="19" t="s">
        <v>112</v>
      </c>
      <c r="D45" s="19" t="s">
        <v>113</v>
      </c>
      <c r="E45" s="19" t="s">
        <v>114</v>
      </c>
      <c r="F45" s="17">
        <v>10</v>
      </c>
      <c r="G45" s="19" t="s">
        <v>52</v>
      </c>
      <c r="H45" s="17">
        <v>2</v>
      </c>
      <c r="I45" s="17">
        <v>0</v>
      </c>
      <c r="J45" s="19">
        <v>0</v>
      </c>
      <c r="K45" s="17">
        <v>0</v>
      </c>
      <c r="L45" s="17">
        <v>0</v>
      </c>
      <c r="M45" s="17">
        <v>4</v>
      </c>
      <c r="N45" s="19">
        <v>0</v>
      </c>
      <c r="O45" s="17">
        <v>0</v>
      </c>
      <c r="P45" s="17">
        <v>2</v>
      </c>
      <c r="Q45" s="17">
        <v>4</v>
      </c>
      <c r="R45" s="17">
        <v>0</v>
      </c>
      <c r="S45" s="17">
        <f t="shared" si="0"/>
        <v>12</v>
      </c>
      <c r="T45" s="17" t="s">
        <v>53</v>
      </c>
      <c r="U45" s="20" t="s">
        <v>115</v>
      </c>
    </row>
    <row r="46" spans="1:21" ht="24.75" customHeight="1">
      <c r="A46" s="7">
        <v>18</v>
      </c>
      <c r="B46" s="29" t="s">
        <v>116</v>
      </c>
      <c r="C46" s="30" t="s">
        <v>65</v>
      </c>
      <c r="D46" s="30" t="s">
        <v>117</v>
      </c>
      <c r="E46" s="30" t="s">
        <v>118</v>
      </c>
      <c r="F46" s="31">
        <v>13</v>
      </c>
      <c r="G46" s="30" t="s">
        <v>52</v>
      </c>
      <c r="H46" s="7">
        <v>2</v>
      </c>
      <c r="I46" s="7">
        <v>1</v>
      </c>
      <c r="J46" s="29">
        <v>0</v>
      </c>
      <c r="K46" s="30">
        <v>0</v>
      </c>
      <c r="L46" s="30">
        <v>0</v>
      </c>
      <c r="M46" s="30">
        <v>3</v>
      </c>
      <c r="N46" s="30">
        <v>0</v>
      </c>
      <c r="O46" s="31">
        <v>0</v>
      </c>
      <c r="P46" s="31">
        <v>0</v>
      </c>
      <c r="Q46" s="31">
        <v>0</v>
      </c>
      <c r="R46" s="7">
        <v>5</v>
      </c>
      <c r="S46" s="7">
        <f t="shared" si="0"/>
        <v>11</v>
      </c>
      <c r="T46" s="7"/>
      <c r="U46" s="32" t="s">
        <v>119</v>
      </c>
    </row>
    <row r="47" spans="1:21" ht="24.75" customHeight="1">
      <c r="A47" s="7">
        <v>18</v>
      </c>
      <c r="B47" s="7" t="s">
        <v>120</v>
      </c>
      <c r="C47" s="30" t="s">
        <v>121</v>
      </c>
      <c r="D47" s="30" t="s">
        <v>122</v>
      </c>
      <c r="E47" s="30" t="s">
        <v>123</v>
      </c>
      <c r="F47" s="30">
        <v>22</v>
      </c>
      <c r="G47" s="30" t="s">
        <v>40</v>
      </c>
      <c r="H47" s="7">
        <v>2</v>
      </c>
      <c r="I47" s="7">
        <v>0</v>
      </c>
      <c r="J47" s="30">
        <v>0</v>
      </c>
      <c r="K47" s="33">
        <v>0</v>
      </c>
      <c r="L47" s="33">
        <v>0</v>
      </c>
      <c r="M47" s="7">
        <v>4</v>
      </c>
      <c r="N47" s="30">
        <v>0</v>
      </c>
      <c r="O47" s="7">
        <v>1</v>
      </c>
      <c r="P47" s="7">
        <v>0</v>
      </c>
      <c r="Q47" s="7">
        <v>4</v>
      </c>
      <c r="R47" s="7">
        <v>0</v>
      </c>
      <c r="S47" s="7">
        <f t="shared" si="0"/>
        <v>11</v>
      </c>
      <c r="T47" s="7"/>
      <c r="U47" s="32" t="s">
        <v>124</v>
      </c>
    </row>
    <row r="48" spans="1:21" ht="24.75" customHeight="1">
      <c r="A48" s="7">
        <v>18</v>
      </c>
      <c r="B48" s="7" t="s">
        <v>125</v>
      </c>
      <c r="C48" s="34" t="s">
        <v>56</v>
      </c>
      <c r="D48" s="30" t="s">
        <v>126</v>
      </c>
      <c r="E48" s="30" t="s">
        <v>127</v>
      </c>
      <c r="F48" s="7">
        <v>21</v>
      </c>
      <c r="G48" s="7" t="s">
        <v>41</v>
      </c>
      <c r="H48" s="7">
        <v>2</v>
      </c>
      <c r="I48" s="7">
        <v>1</v>
      </c>
      <c r="J48" s="30">
        <v>0</v>
      </c>
      <c r="K48" s="35">
        <v>0</v>
      </c>
      <c r="L48" s="35">
        <v>0</v>
      </c>
      <c r="M48" s="35">
        <v>4</v>
      </c>
      <c r="N48" s="30">
        <v>0</v>
      </c>
      <c r="O48" s="7">
        <v>1</v>
      </c>
      <c r="P48" s="7">
        <v>1</v>
      </c>
      <c r="Q48" s="7">
        <v>2</v>
      </c>
      <c r="R48" s="7">
        <v>0</v>
      </c>
      <c r="S48" s="7">
        <f t="shared" si="0"/>
        <v>11</v>
      </c>
      <c r="T48" s="7"/>
      <c r="U48" s="32" t="s">
        <v>59</v>
      </c>
    </row>
    <row r="49" spans="1:21" ht="24.75" customHeight="1">
      <c r="A49" s="7">
        <v>21</v>
      </c>
      <c r="B49" s="29" t="s">
        <v>128</v>
      </c>
      <c r="C49" s="30" t="s">
        <v>129</v>
      </c>
      <c r="D49" s="36" t="s">
        <v>130</v>
      </c>
      <c r="E49" s="36" t="s">
        <v>131</v>
      </c>
      <c r="F49" s="36">
        <v>14</v>
      </c>
      <c r="G49" s="30" t="s">
        <v>52</v>
      </c>
      <c r="H49" s="7">
        <v>2</v>
      </c>
      <c r="I49" s="7">
        <v>0</v>
      </c>
      <c r="J49" s="29">
        <v>0</v>
      </c>
      <c r="K49" s="30">
        <v>0</v>
      </c>
      <c r="L49" s="30">
        <v>0</v>
      </c>
      <c r="M49" s="30">
        <v>4</v>
      </c>
      <c r="N49" s="30">
        <v>0</v>
      </c>
      <c r="O49" s="31">
        <v>0</v>
      </c>
      <c r="P49" s="31">
        <v>0</v>
      </c>
      <c r="Q49" s="31">
        <v>4</v>
      </c>
      <c r="R49" s="7">
        <v>0</v>
      </c>
      <c r="S49" s="7">
        <f t="shared" si="0"/>
        <v>10</v>
      </c>
      <c r="T49" s="7"/>
      <c r="U49" s="32" t="s">
        <v>132</v>
      </c>
    </row>
    <row r="50" spans="1:21" ht="24.75" customHeight="1">
      <c r="A50" s="7">
        <v>21</v>
      </c>
      <c r="B50" s="29" t="s">
        <v>133</v>
      </c>
      <c r="C50" s="30" t="s">
        <v>70</v>
      </c>
      <c r="D50" s="30" t="s">
        <v>134</v>
      </c>
      <c r="E50" s="30" t="s">
        <v>135</v>
      </c>
      <c r="F50" s="31">
        <v>25</v>
      </c>
      <c r="G50" s="30" t="s">
        <v>40</v>
      </c>
      <c r="H50" s="7">
        <v>2</v>
      </c>
      <c r="I50" s="7">
        <v>0</v>
      </c>
      <c r="J50" s="30">
        <v>0</v>
      </c>
      <c r="K50" s="30">
        <v>0</v>
      </c>
      <c r="L50" s="30">
        <v>0</v>
      </c>
      <c r="M50" s="30">
        <v>4</v>
      </c>
      <c r="N50" s="7">
        <v>0</v>
      </c>
      <c r="O50" s="7">
        <v>0</v>
      </c>
      <c r="P50" s="7">
        <v>0</v>
      </c>
      <c r="Q50" s="7">
        <v>4</v>
      </c>
      <c r="R50" s="7">
        <v>0</v>
      </c>
      <c r="S50" s="7">
        <f t="shared" si="0"/>
        <v>10</v>
      </c>
      <c r="T50" s="7"/>
      <c r="U50" s="32" t="s">
        <v>72</v>
      </c>
    </row>
    <row r="51" spans="1:21" ht="24.75" customHeight="1">
      <c r="A51" s="7">
        <v>21</v>
      </c>
      <c r="B51" s="7" t="s">
        <v>136</v>
      </c>
      <c r="C51" s="30" t="s">
        <v>87</v>
      </c>
      <c r="D51" s="30" t="s">
        <v>137</v>
      </c>
      <c r="E51" s="30" t="s">
        <v>138</v>
      </c>
      <c r="F51" s="30">
        <v>13</v>
      </c>
      <c r="G51" s="30" t="s">
        <v>40</v>
      </c>
      <c r="H51" s="7">
        <v>0</v>
      </c>
      <c r="I51" s="7">
        <v>0</v>
      </c>
      <c r="J51" s="37">
        <v>0</v>
      </c>
      <c r="K51" s="38">
        <v>0</v>
      </c>
      <c r="L51" s="38">
        <v>0</v>
      </c>
      <c r="M51" s="7">
        <v>4</v>
      </c>
      <c r="N51" s="7">
        <v>0</v>
      </c>
      <c r="O51" s="7">
        <v>2</v>
      </c>
      <c r="P51" s="7">
        <v>0</v>
      </c>
      <c r="Q51" s="7">
        <v>4</v>
      </c>
      <c r="R51" s="7">
        <v>0</v>
      </c>
      <c r="S51" s="7">
        <f t="shared" si="0"/>
        <v>10</v>
      </c>
      <c r="T51" s="7"/>
      <c r="U51" s="32" t="s">
        <v>139</v>
      </c>
    </row>
    <row r="52" spans="1:21" ht="24.75" customHeight="1">
      <c r="A52" s="7">
        <v>24</v>
      </c>
      <c r="B52" s="29" t="s">
        <v>140</v>
      </c>
      <c r="C52" s="30" t="s">
        <v>141</v>
      </c>
      <c r="D52" s="30" t="s">
        <v>142</v>
      </c>
      <c r="E52" s="30" t="s">
        <v>143</v>
      </c>
      <c r="F52" s="31">
        <v>24.5</v>
      </c>
      <c r="G52" s="30" t="s">
        <v>40</v>
      </c>
      <c r="H52" s="7">
        <v>0</v>
      </c>
      <c r="I52" s="7">
        <v>1</v>
      </c>
      <c r="J52" s="29">
        <v>0</v>
      </c>
      <c r="K52" s="30">
        <v>0</v>
      </c>
      <c r="L52" s="30">
        <v>0</v>
      </c>
      <c r="M52" s="30">
        <v>4</v>
      </c>
      <c r="N52" s="30">
        <v>0</v>
      </c>
      <c r="O52" s="31">
        <v>0</v>
      </c>
      <c r="P52" s="31">
        <v>0</v>
      </c>
      <c r="Q52" s="31">
        <v>4</v>
      </c>
      <c r="R52" s="7">
        <v>0</v>
      </c>
      <c r="S52" s="7">
        <f t="shared" si="0"/>
        <v>9</v>
      </c>
      <c r="T52" s="7"/>
      <c r="U52" s="32" t="s">
        <v>144</v>
      </c>
    </row>
    <row r="53" spans="1:21" ht="24.75" customHeight="1">
      <c r="A53" s="7">
        <v>24</v>
      </c>
      <c r="B53" s="29" t="s">
        <v>145</v>
      </c>
      <c r="C53" s="30" t="s">
        <v>146</v>
      </c>
      <c r="D53" s="30" t="s">
        <v>147</v>
      </c>
      <c r="E53" s="30" t="s">
        <v>148</v>
      </c>
      <c r="F53" s="31">
        <v>20</v>
      </c>
      <c r="G53" s="30" t="s">
        <v>40</v>
      </c>
      <c r="H53" s="7">
        <v>2</v>
      </c>
      <c r="I53" s="7">
        <v>0</v>
      </c>
      <c r="J53" s="29">
        <v>3</v>
      </c>
      <c r="K53" s="30">
        <v>0</v>
      </c>
      <c r="L53" s="30">
        <v>0</v>
      </c>
      <c r="M53" s="30">
        <v>4</v>
      </c>
      <c r="N53" s="30">
        <v>0</v>
      </c>
      <c r="O53" s="30">
        <v>0</v>
      </c>
      <c r="P53" s="30">
        <v>0</v>
      </c>
      <c r="Q53" s="30">
        <v>0</v>
      </c>
      <c r="R53" s="7">
        <v>0</v>
      </c>
      <c r="S53" s="7">
        <f t="shared" si="0"/>
        <v>9</v>
      </c>
      <c r="T53" s="7"/>
      <c r="U53" s="32" t="s">
        <v>149</v>
      </c>
    </row>
    <row r="54" spans="1:21" ht="24.75" customHeight="1">
      <c r="A54" s="7">
        <v>24</v>
      </c>
      <c r="B54" s="29" t="s">
        <v>150</v>
      </c>
      <c r="C54" s="30" t="s">
        <v>146</v>
      </c>
      <c r="D54" s="30" t="s">
        <v>151</v>
      </c>
      <c r="E54" s="30" t="s">
        <v>58</v>
      </c>
      <c r="F54" s="7">
        <v>15</v>
      </c>
      <c r="G54" s="30" t="s">
        <v>152</v>
      </c>
      <c r="H54" s="7">
        <v>2</v>
      </c>
      <c r="I54" s="7">
        <v>0</v>
      </c>
      <c r="J54" s="29">
        <v>0</v>
      </c>
      <c r="K54" s="30">
        <v>0</v>
      </c>
      <c r="L54" s="30">
        <v>0</v>
      </c>
      <c r="M54" s="30">
        <v>3</v>
      </c>
      <c r="N54" s="30">
        <v>0</v>
      </c>
      <c r="O54" s="31">
        <v>0</v>
      </c>
      <c r="P54" s="31">
        <v>0</v>
      </c>
      <c r="Q54" s="31">
        <v>4</v>
      </c>
      <c r="R54" s="7">
        <v>0</v>
      </c>
      <c r="S54" s="7">
        <f t="shared" si="0"/>
        <v>9</v>
      </c>
      <c r="T54" s="7"/>
      <c r="U54" s="32" t="s">
        <v>149</v>
      </c>
    </row>
    <row r="55" spans="1:21" ht="24.75" customHeight="1">
      <c r="A55" s="7">
        <v>24</v>
      </c>
      <c r="B55" s="7" t="s">
        <v>153</v>
      </c>
      <c r="C55" s="11" t="s">
        <v>154</v>
      </c>
      <c r="D55" s="30" t="s">
        <v>155</v>
      </c>
      <c r="E55" s="30" t="s">
        <v>89</v>
      </c>
      <c r="F55" s="7">
        <v>18</v>
      </c>
      <c r="G55" s="30" t="s">
        <v>40</v>
      </c>
      <c r="H55" s="7">
        <v>0</v>
      </c>
      <c r="I55" s="7">
        <v>1</v>
      </c>
      <c r="J55" s="30">
        <v>0</v>
      </c>
      <c r="K55" s="31">
        <v>0</v>
      </c>
      <c r="L55" s="31">
        <v>0</v>
      </c>
      <c r="M55" s="31">
        <v>4</v>
      </c>
      <c r="N55" s="30">
        <v>0</v>
      </c>
      <c r="O55" s="7">
        <v>0</v>
      </c>
      <c r="P55" s="7">
        <v>0</v>
      </c>
      <c r="Q55" s="7">
        <v>0</v>
      </c>
      <c r="R55" s="7">
        <v>4</v>
      </c>
      <c r="S55" s="7">
        <f t="shared" si="0"/>
        <v>9</v>
      </c>
      <c r="T55" s="7"/>
      <c r="U55" s="32" t="s">
        <v>156</v>
      </c>
    </row>
    <row r="56" spans="1:21" ht="24.75" customHeight="1">
      <c r="A56" s="7">
        <v>28</v>
      </c>
      <c r="B56" s="29" t="s">
        <v>157</v>
      </c>
      <c r="C56" s="30" t="s">
        <v>65</v>
      </c>
      <c r="D56" s="30" t="s">
        <v>158</v>
      </c>
      <c r="E56" s="30" t="s">
        <v>159</v>
      </c>
      <c r="F56" s="31">
        <v>18</v>
      </c>
      <c r="G56" s="30" t="s">
        <v>52</v>
      </c>
      <c r="H56" s="7">
        <v>0</v>
      </c>
      <c r="I56" s="7">
        <v>0</v>
      </c>
      <c r="J56" s="29">
        <v>0</v>
      </c>
      <c r="K56" s="30">
        <v>0</v>
      </c>
      <c r="L56" s="30">
        <v>0</v>
      </c>
      <c r="M56" s="30">
        <v>4</v>
      </c>
      <c r="N56" s="30">
        <v>0</v>
      </c>
      <c r="O56" s="31">
        <v>0</v>
      </c>
      <c r="P56" s="31">
        <v>0</v>
      </c>
      <c r="Q56" s="31">
        <v>4</v>
      </c>
      <c r="R56" s="7">
        <v>0</v>
      </c>
      <c r="S56" s="7">
        <f t="shared" si="0"/>
        <v>8</v>
      </c>
      <c r="T56" s="7"/>
      <c r="U56" s="32" t="s">
        <v>119</v>
      </c>
    </row>
    <row r="57" spans="1:21" ht="24.75" customHeight="1">
      <c r="A57" s="7">
        <v>28</v>
      </c>
      <c r="B57" s="29" t="s">
        <v>160</v>
      </c>
      <c r="C57" s="30" t="s">
        <v>161</v>
      </c>
      <c r="D57" s="30" t="s">
        <v>162</v>
      </c>
      <c r="E57" s="30" t="s">
        <v>163</v>
      </c>
      <c r="F57" s="31">
        <v>30</v>
      </c>
      <c r="G57" s="30" t="s">
        <v>40</v>
      </c>
      <c r="H57" s="7">
        <v>2</v>
      </c>
      <c r="I57" s="7">
        <v>0</v>
      </c>
      <c r="J57" s="29">
        <v>0</v>
      </c>
      <c r="K57" s="30">
        <v>0</v>
      </c>
      <c r="L57" s="30">
        <v>0</v>
      </c>
      <c r="M57" s="30">
        <v>4</v>
      </c>
      <c r="N57" s="30">
        <v>0</v>
      </c>
      <c r="O57" s="31">
        <v>2</v>
      </c>
      <c r="P57" s="31">
        <v>0</v>
      </c>
      <c r="Q57" s="31">
        <v>0</v>
      </c>
      <c r="R57" s="7">
        <v>0</v>
      </c>
      <c r="S57" s="7">
        <f t="shared" si="0"/>
        <v>8</v>
      </c>
      <c r="T57" s="7"/>
      <c r="U57" s="32" t="s">
        <v>164</v>
      </c>
    </row>
    <row r="58" spans="1:21" ht="24.75" customHeight="1">
      <c r="A58" s="7">
        <v>28</v>
      </c>
      <c r="B58" s="29" t="s">
        <v>165</v>
      </c>
      <c r="C58" s="30" t="s">
        <v>70</v>
      </c>
      <c r="D58" s="30" t="s">
        <v>166</v>
      </c>
      <c r="E58" s="30" t="s">
        <v>110</v>
      </c>
      <c r="F58" s="31">
        <v>19</v>
      </c>
      <c r="G58" s="30" t="s">
        <v>40</v>
      </c>
      <c r="H58" s="7">
        <v>0</v>
      </c>
      <c r="I58" s="7">
        <v>0</v>
      </c>
      <c r="J58" s="30">
        <v>1</v>
      </c>
      <c r="K58" s="30">
        <v>0</v>
      </c>
      <c r="L58" s="30">
        <v>0</v>
      </c>
      <c r="M58" s="30">
        <v>3</v>
      </c>
      <c r="N58" s="30">
        <v>0</v>
      </c>
      <c r="O58" s="7">
        <v>0</v>
      </c>
      <c r="P58" s="7">
        <v>0</v>
      </c>
      <c r="Q58" s="7">
        <v>0</v>
      </c>
      <c r="R58" s="7">
        <v>4</v>
      </c>
      <c r="S58" s="7">
        <f t="shared" si="0"/>
        <v>8</v>
      </c>
      <c r="T58" s="7"/>
      <c r="U58" s="32" t="s">
        <v>72</v>
      </c>
    </row>
    <row r="59" spans="1:21" ht="24.75" customHeight="1">
      <c r="A59" s="7">
        <v>28</v>
      </c>
      <c r="B59" s="7" t="s">
        <v>167</v>
      </c>
      <c r="C59" s="30" t="s">
        <v>87</v>
      </c>
      <c r="D59" s="30" t="s">
        <v>168</v>
      </c>
      <c r="E59" s="30" t="s">
        <v>106</v>
      </c>
      <c r="F59" s="39">
        <v>11</v>
      </c>
      <c r="G59" s="30" t="s">
        <v>52</v>
      </c>
      <c r="H59" s="7">
        <v>0</v>
      </c>
      <c r="I59" s="7">
        <v>0</v>
      </c>
      <c r="J59" s="30">
        <v>0</v>
      </c>
      <c r="K59" s="31">
        <v>0</v>
      </c>
      <c r="L59" s="31">
        <v>0</v>
      </c>
      <c r="M59" s="31">
        <v>4</v>
      </c>
      <c r="N59" s="30">
        <v>0</v>
      </c>
      <c r="O59" s="7">
        <v>0</v>
      </c>
      <c r="P59" s="7">
        <v>0</v>
      </c>
      <c r="Q59" s="7">
        <v>0</v>
      </c>
      <c r="R59" s="7">
        <v>4</v>
      </c>
      <c r="S59" s="7">
        <f t="shared" si="0"/>
        <v>8</v>
      </c>
      <c r="T59" s="7"/>
      <c r="U59" s="32" t="s">
        <v>169</v>
      </c>
    </row>
    <row r="60" spans="1:21" ht="24.75" customHeight="1">
      <c r="A60" s="7">
        <v>32</v>
      </c>
      <c r="B60" s="29" t="s">
        <v>170</v>
      </c>
      <c r="C60" s="30" t="s">
        <v>171</v>
      </c>
      <c r="D60" s="30" t="s">
        <v>172</v>
      </c>
      <c r="E60" s="30" t="s">
        <v>127</v>
      </c>
      <c r="F60" s="30">
        <v>24</v>
      </c>
      <c r="G60" s="30" t="s">
        <v>40</v>
      </c>
      <c r="H60" s="7">
        <v>0</v>
      </c>
      <c r="I60" s="7">
        <v>0</v>
      </c>
      <c r="J60" s="29">
        <v>0</v>
      </c>
      <c r="K60" s="30">
        <v>0</v>
      </c>
      <c r="L60" s="36">
        <v>1</v>
      </c>
      <c r="M60" s="36">
        <v>4</v>
      </c>
      <c r="N60" s="30">
        <v>0</v>
      </c>
      <c r="O60" s="36">
        <v>0</v>
      </c>
      <c r="P60" s="36">
        <v>2</v>
      </c>
      <c r="Q60" s="36">
        <v>0</v>
      </c>
      <c r="R60" s="7">
        <v>0</v>
      </c>
      <c r="S60" s="7">
        <f t="shared" si="0"/>
        <v>7</v>
      </c>
      <c r="T60" s="7"/>
      <c r="U60" s="32" t="s">
        <v>173</v>
      </c>
    </row>
    <row r="61" spans="1:21" ht="24.75" customHeight="1">
      <c r="A61" s="7">
        <v>32</v>
      </c>
      <c r="B61" s="7" t="s">
        <v>174</v>
      </c>
      <c r="C61" s="30" t="s">
        <v>175</v>
      </c>
      <c r="D61" s="30" t="s">
        <v>176</v>
      </c>
      <c r="E61" s="30" t="s">
        <v>76</v>
      </c>
      <c r="F61" s="7">
        <v>17</v>
      </c>
      <c r="G61" s="30" t="s">
        <v>52</v>
      </c>
      <c r="H61" s="7">
        <v>2</v>
      </c>
      <c r="I61" s="7">
        <v>1</v>
      </c>
      <c r="J61" s="30">
        <v>0</v>
      </c>
      <c r="K61" s="39">
        <v>0</v>
      </c>
      <c r="L61" s="39">
        <v>0</v>
      </c>
      <c r="M61" s="39">
        <v>0</v>
      </c>
      <c r="N61" s="7">
        <v>0</v>
      </c>
      <c r="O61" s="7">
        <v>0</v>
      </c>
      <c r="P61" s="7">
        <v>0</v>
      </c>
      <c r="Q61" s="7">
        <v>4</v>
      </c>
      <c r="R61" s="7">
        <v>0</v>
      </c>
      <c r="S61" s="7">
        <f t="shared" si="0"/>
        <v>7</v>
      </c>
      <c r="T61" s="7"/>
      <c r="U61" s="32" t="s">
        <v>177</v>
      </c>
    </row>
    <row r="62" spans="1:21" ht="24.75" customHeight="1">
      <c r="A62" s="7">
        <v>32</v>
      </c>
      <c r="B62" s="7" t="s">
        <v>178</v>
      </c>
      <c r="C62" s="30" t="s">
        <v>179</v>
      </c>
      <c r="D62" s="40" t="s">
        <v>180</v>
      </c>
      <c r="E62" s="40" t="s">
        <v>181</v>
      </c>
      <c r="F62" s="31">
        <v>7</v>
      </c>
      <c r="G62" s="30" t="s">
        <v>52</v>
      </c>
      <c r="H62" s="7">
        <v>2</v>
      </c>
      <c r="I62" s="7">
        <v>0</v>
      </c>
      <c r="J62" s="30">
        <v>0</v>
      </c>
      <c r="K62" s="41">
        <v>0</v>
      </c>
      <c r="L62" s="41">
        <v>0</v>
      </c>
      <c r="M62" s="41">
        <v>4</v>
      </c>
      <c r="N62" s="30">
        <v>0</v>
      </c>
      <c r="O62" s="7">
        <v>0</v>
      </c>
      <c r="P62" s="7">
        <v>0</v>
      </c>
      <c r="Q62" s="7">
        <v>0</v>
      </c>
      <c r="R62" s="7">
        <v>1</v>
      </c>
      <c r="S62" s="7">
        <f t="shared" si="0"/>
        <v>7</v>
      </c>
      <c r="T62" s="7"/>
      <c r="U62" s="32" t="s">
        <v>182</v>
      </c>
    </row>
    <row r="63" spans="1:21" ht="24.75" customHeight="1">
      <c r="A63" s="7">
        <v>32</v>
      </c>
      <c r="B63" s="7" t="s">
        <v>183</v>
      </c>
      <c r="C63" s="30" t="s">
        <v>179</v>
      </c>
      <c r="D63" s="40" t="s">
        <v>184</v>
      </c>
      <c r="E63" s="40" t="s">
        <v>46</v>
      </c>
      <c r="F63" s="31">
        <v>7</v>
      </c>
      <c r="G63" s="30" t="s">
        <v>52</v>
      </c>
      <c r="H63" s="7">
        <v>0</v>
      </c>
      <c r="I63" s="7">
        <v>0</v>
      </c>
      <c r="J63" s="30">
        <v>0</v>
      </c>
      <c r="K63" s="41">
        <v>0</v>
      </c>
      <c r="L63" s="41">
        <v>0</v>
      </c>
      <c r="M63" s="41">
        <v>4</v>
      </c>
      <c r="N63" s="30">
        <v>0</v>
      </c>
      <c r="O63" s="7">
        <v>0</v>
      </c>
      <c r="P63" s="7">
        <v>0</v>
      </c>
      <c r="Q63" s="7">
        <v>3</v>
      </c>
      <c r="R63" s="7">
        <v>0</v>
      </c>
      <c r="S63" s="7">
        <f t="shared" si="0"/>
        <v>7</v>
      </c>
      <c r="T63" s="7"/>
      <c r="U63" s="32" t="s">
        <v>182</v>
      </c>
    </row>
    <row r="64" spans="1:21" ht="24.75" customHeight="1">
      <c r="A64" s="7">
        <v>32</v>
      </c>
      <c r="B64" s="7" t="s">
        <v>185</v>
      </c>
      <c r="C64" s="30" t="s">
        <v>87</v>
      </c>
      <c r="D64" s="30" t="s">
        <v>186</v>
      </c>
      <c r="E64" s="30" t="s">
        <v>187</v>
      </c>
      <c r="F64" s="39">
        <v>11</v>
      </c>
      <c r="G64" s="30" t="s">
        <v>52</v>
      </c>
      <c r="H64" s="7">
        <v>0</v>
      </c>
      <c r="I64" s="7">
        <v>0</v>
      </c>
      <c r="J64" s="42">
        <v>0</v>
      </c>
      <c r="K64" s="42">
        <v>0</v>
      </c>
      <c r="L64" s="42">
        <v>0</v>
      </c>
      <c r="M64" s="42">
        <v>4</v>
      </c>
      <c r="N64" s="30">
        <v>0</v>
      </c>
      <c r="O64" s="7">
        <v>0</v>
      </c>
      <c r="P64" s="7">
        <v>0</v>
      </c>
      <c r="Q64" s="7">
        <v>2</v>
      </c>
      <c r="R64" s="7">
        <v>1</v>
      </c>
      <c r="S64" s="7">
        <f t="shared" si="0"/>
        <v>7</v>
      </c>
      <c r="T64" s="7"/>
      <c r="U64" s="32" t="s">
        <v>169</v>
      </c>
    </row>
    <row r="65" spans="1:21" ht="24.75" customHeight="1">
      <c r="A65" s="7">
        <v>37</v>
      </c>
      <c r="B65" s="29" t="s">
        <v>188</v>
      </c>
      <c r="C65" s="30" t="s">
        <v>146</v>
      </c>
      <c r="D65" s="30" t="s">
        <v>189</v>
      </c>
      <c r="E65" s="30" t="s">
        <v>58</v>
      </c>
      <c r="F65" s="31">
        <v>18</v>
      </c>
      <c r="G65" s="30" t="s">
        <v>52</v>
      </c>
      <c r="H65" s="7">
        <v>2</v>
      </c>
      <c r="I65" s="7">
        <v>0</v>
      </c>
      <c r="J65" s="29">
        <v>0</v>
      </c>
      <c r="K65" s="30">
        <v>0</v>
      </c>
      <c r="L65" s="30">
        <v>0</v>
      </c>
      <c r="M65" s="30">
        <v>4</v>
      </c>
      <c r="N65" s="43">
        <v>0</v>
      </c>
      <c r="O65" s="31">
        <v>0</v>
      </c>
      <c r="P65" s="31">
        <v>0</v>
      </c>
      <c r="Q65" s="31">
        <v>0</v>
      </c>
      <c r="R65" s="7">
        <v>0</v>
      </c>
      <c r="S65" s="7">
        <f t="shared" si="0"/>
        <v>6</v>
      </c>
      <c r="T65" s="7"/>
      <c r="U65" s="32" t="s">
        <v>190</v>
      </c>
    </row>
    <row r="66" spans="1:21" ht="24.75" customHeight="1">
      <c r="A66" s="7">
        <v>37</v>
      </c>
      <c r="B66" s="29" t="s">
        <v>191</v>
      </c>
      <c r="C66" s="30" t="s">
        <v>161</v>
      </c>
      <c r="D66" s="30" t="s">
        <v>192</v>
      </c>
      <c r="E66" s="30" t="s">
        <v>135</v>
      </c>
      <c r="F66" s="31">
        <v>31</v>
      </c>
      <c r="G66" s="30" t="s">
        <v>40</v>
      </c>
      <c r="H66" s="7">
        <v>0</v>
      </c>
      <c r="I66" s="7">
        <v>0</v>
      </c>
      <c r="J66" s="29">
        <v>0</v>
      </c>
      <c r="K66" s="30">
        <v>0</v>
      </c>
      <c r="L66" s="36">
        <v>0</v>
      </c>
      <c r="M66" s="36">
        <v>4</v>
      </c>
      <c r="N66" s="30">
        <v>0</v>
      </c>
      <c r="O66" s="36">
        <v>2</v>
      </c>
      <c r="P66" s="36">
        <v>0</v>
      </c>
      <c r="Q66" s="36">
        <v>0</v>
      </c>
      <c r="R66" s="7">
        <v>0</v>
      </c>
      <c r="S66" s="7">
        <f t="shared" si="0"/>
        <v>6</v>
      </c>
      <c r="T66" s="7"/>
      <c r="U66" s="32" t="s">
        <v>193</v>
      </c>
    </row>
    <row r="67" spans="1:21" ht="24.75" customHeight="1">
      <c r="A67" s="7">
        <v>37</v>
      </c>
      <c r="B67" s="7" t="s">
        <v>194</v>
      </c>
      <c r="C67" s="42" t="s">
        <v>195</v>
      </c>
      <c r="D67" s="44" t="s">
        <v>196</v>
      </c>
      <c r="E67" s="44" t="s">
        <v>197</v>
      </c>
      <c r="F67" s="30">
        <v>23</v>
      </c>
      <c r="G67" s="7" t="s">
        <v>152</v>
      </c>
      <c r="H67" s="7">
        <v>0</v>
      </c>
      <c r="I67" s="7">
        <v>0</v>
      </c>
      <c r="J67" s="7">
        <v>1</v>
      </c>
      <c r="K67" s="31">
        <v>0</v>
      </c>
      <c r="L67" s="31">
        <v>0</v>
      </c>
      <c r="M67" s="31">
        <v>4</v>
      </c>
      <c r="N67" s="30">
        <v>0</v>
      </c>
      <c r="O67" s="7">
        <v>0</v>
      </c>
      <c r="P67" s="7">
        <v>0</v>
      </c>
      <c r="Q67" s="7">
        <v>0</v>
      </c>
      <c r="R67" s="7">
        <v>1</v>
      </c>
      <c r="S67" s="7">
        <f t="shared" si="0"/>
        <v>6</v>
      </c>
      <c r="T67" s="7"/>
      <c r="U67" s="45" t="s">
        <v>198</v>
      </c>
    </row>
    <row r="68" spans="1:21" ht="24.75" customHeight="1">
      <c r="A68" s="7">
        <v>37</v>
      </c>
      <c r="B68" s="7" t="s">
        <v>199</v>
      </c>
      <c r="C68" s="30" t="s">
        <v>200</v>
      </c>
      <c r="D68" s="30" t="s">
        <v>201</v>
      </c>
      <c r="E68" s="30" t="s">
        <v>85</v>
      </c>
      <c r="F68" s="30">
        <v>18</v>
      </c>
      <c r="G68" s="30" t="s">
        <v>40</v>
      </c>
      <c r="H68" s="7">
        <v>0</v>
      </c>
      <c r="I68" s="7">
        <v>0</v>
      </c>
      <c r="J68" s="30">
        <v>0</v>
      </c>
      <c r="K68" s="33">
        <v>0</v>
      </c>
      <c r="L68" s="33">
        <v>2</v>
      </c>
      <c r="M68" s="7">
        <v>4</v>
      </c>
      <c r="N68" s="30">
        <v>0</v>
      </c>
      <c r="O68" s="7">
        <v>0</v>
      </c>
      <c r="P68" s="7">
        <v>0</v>
      </c>
      <c r="Q68" s="7">
        <v>0</v>
      </c>
      <c r="R68" s="7">
        <v>0</v>
      </c>
      <c r="S68" s="7">
        <f t="shared" si="0"/>
        <v>6</v>
      </c>
      <c r="T68" s="7"/>
      <c r="U68" s="32" t="s">
        <v>202</v>
      </c>
    </row>
    <row r="69" spans="1:21" ht="24.75" customHeight="1">
      <c r="A69" s="7">
        <v>37</v>
      </c>
      <c r="B69" s="7" t="s">
        <v>203</v>
      </c>
      <c r="C69" s="30" t="s">
        <v>204</v>
      </c>
      <c r="D69" s="30" t="s">
        <v>205</v>
      </c>
      <c r="E69" s="30" t="s">
        <v>46</v>
      </c>
      <c r="F69" s="30">
        <v>25</v>
      </c>
      <c r="G69" s="30" t="s">
        <v>40</v>
      </c>
      <c r="H69" s="7">
        <v>2</v>
      </c>
      <c r="I69" s="7">
        <v>0</v>
      </c>
      <c r="J69" s="30">
        <v>0</v>
      </c>
      <c r="K69" s="30">
        <v>0</v>
      </c>
      <c r="L69" s="30">
        <v>0</v>
      </c>
      <c r="M69" s="30">
        <v>4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f t="shared" si="0"/>
        <v>6</v>
      </c>
      <c r="T69" s="7"/>
      <c r="U69" s="32" t="s">
        <v>206</v>
      </c>
    </row>
    <row r="70" spans="1:21" ht="24.75" customHeight="1">
      <c r="A70" s="7">
        <v>37</v>
      </c>
      <c r="B70" s="7" t="s">
        <v>207</v>
      </c>
      <c r="C70" s="34" t="s">
        <v>208</v>
      </c>
      <c r="D70" s="41" t="s">
        <v>209</v>
      </c>
      <c r="E70" s="41" t="s">
        <v>39</v>
      </c>
      <c r="F70" s="41">
        <v>18</v>
      </c>
      <c r="G70" s="30" t="s">
        <v>52</v>
      </c>
      <c r="H70" s="7">
        <v>0</v>
      </c>
      <c r="I70" s="7">
        <v>0</v>
      </c>
      <c r="J70" s="30">
        <v>0</v>
      </c>
      <c r="K70" s="30">
        <v>0</v>
      </c>
      <c r="L70" s="30">
        <v>0</v>
      </c>
      <c r="M70" s="30">
        <v>3</v>
      </c>
      <c r="N70" s="30">
        <v>0</v>
      </c>
      <c r="O70" s="7">
        <v>0</v>
      </c>
      <c r="P70" s="7">
        <v>0</v>
      </c>
      <c r="Q70" s="7">
        <v>0</v>
      </c>
      <c r="R70" s="7">
        <v>3</v>
      </c>
      <c r="S70" s="7">
        <f t="shared" si="0"/>
        <v>6</v>
      </c>
      <c r="T70" s="7"/>
      <c r="U70" s="32" t="s">
        <v>210</v>
      </c>
    </row>
    <row r="71" spans="1:21" ht="24.75" customHeight="1">
      <c r="A71" s="7">
        <v>37</v>
      </c>
      <c r="B71" s="7" t="s">
        <v>211</v>
      </c>
      <c r="C71" s="30" t="s">
        <v>179</v>
      </c>
      <c r="D71" s="40" t="s">
        <v>212</v>
      </c>
      <c r="E71" s="40" t="s">
        <v>135</v>
      </c>
      <c r="F71" s="31">
        <v>9</v>
      </c>
      <c r="G71" s="30" t="s">
        <v>40</v>
      </c>
      <c r="H71" s="7">
        <v>0</v>
      </c>
      <c r="I71" s="7">
        <v>1</v>
      </c>
      <c r="J71" s="30">
        <v>0</v>
      </c>
      <c r="K71" s="30">
        <v>0</v>
      </c>
      <c r="L71" s="30">
        <v>1</v>
      </c>
      <c r="M71" s="30">
        <v>4</v>
      </c>
      <c r="N71" s="30">
        <v>0</v>
      </c>
      <c r="O71" s="7">
        <v>0</v>
      </c>
      <c r="P71" s="7">
        <v>0</v>
      </c>
      <c r="Q71" s="7">
        <v>0</v>
      </c>
      <c r="R71" s="7">
        <v>0</v>
      </c>
      <c r="S71" s="7">
        <f t="shared" si="0"/>
        <v>6</v>
      </c>
      <c r="T71" s="7"/>
      <c r="U71" s="32" t="s">
        <v>213</v>
      </c>
    </row>
    <row r="72" spans="1:21" ht="24.75" customHeight="1">
      <c r="A72" s="7">
        <v>37</v>
      </c>
      <c r="B72" s="7" t="s">
        <v>214</v>
      </c>
      <c r="C72" s="11" t="s">
        <v>154</v>
      </c>
      <c r="D72" s="30" t="s">
        <v>215</v>
      </c>
      <c r="E72" s="30" t="s">
        <v>216</v>
      </c>
      <c r="F72" s="7">
        <v>14</v>
      </c>
      <c r="G72" s="30" t="s">
        <v>52</v>
      </c>
      <c r="H72" s="7">
        <v>2</v>
      </c>
      <c r="I72" s="7">
        <v>0</v>
      </c>
      <c r="J72" s="30">
        <v>0</v>
      </c>
      <c r="K72" s="31">
        <v>0</v>
      </c>
      <c r="L72" s="31">
        <v>0</v>
      </c>
      <c r="M72" s="31">
        <v>4</v>
      </c>
      <c r="N72" s="30">
        <v>0</v>
      </c>
      <c r="O72" s="7">
        <v>0</v>
      </c>
      <c r="P72" s="7">
        <v>0</v>
      </c>
      <c r="Q72" s="7">
        <v>0</v>
      </c>
      <c r="R72" s="7">
        <v>0</v>
      </c>
      <c r="S72" s="7">
        <f t="shared" si="0"/>
        <v>6</v>
      </c>
      <c r="T72" s="7"/>
      <c r="U72" s="32" t="s">
        <v>156</v>
      </c>
    </row>
    <row r="73" spans="1:21" ht="24.75" customHeight="1">
      <c r="A73" s="7">
        <v>37</v>
      </c>
      <c r="B73" s="7" t="s">
        <v>217</v>
      </c>
      <c r="C73" s="11" t="s">
        <v>218</v>
      </c>
      <c r="D73" s="30" t="s">
        <v>219</v>
      </c>
      <c r="E73" s="30" t="s">
        <v>220</v>
      </c>
      <c r="F73" s="31">
        <v>10</v>
      </c>
      <c r="G73" s="30" t="s">
        <v>40</v>
      </c>
      <c r="H73" s="7">
        <v>0</v>
      </c>
      <c r="I73" s="7">
        <v>0</v>
      </c>
      <c r="J73" s="30">
        <v>0</v>
      </c>
      <c r="K73" s="7">
        <v>0</v>
      </c>
      <c r="L73" s="7">
        <v>0</v>
      </c>
      <c r="M73" s="7">
        <v>4</v>
      </c>
      <c r="N73" s="7">
        <v>0</v>
      </c>
      <c r="O73" s="7">
        <v>0</v>
      </c>
      <c r="P73" s="7">
        <v>0</v>
      </c>
      <c r="Q73" s="7">
        <v>1</v>
      </c>
      <c r="R73" s="7">
        <v>1</v>
      </c>
      <c r="S73" s="7">
        <f t="shared" si="0"/>
        <v>6</v>
      </c>
      <c r="T73" s="7"/>
      <c r="U73" s="32" t="s">
        <v>221</v>
      </c>
    </row>
    <row r="74" spans="1:21" ht="24.75" customHeight="1">
      <c r="A74" s="7">
        <v>46</v>
      </c>
      <c r="B74" s="29" t="s">
        <v>222</v>
      </c>
      <c r="C74" s="30" t="s">
        <v>223</v>
      </c>
      <c r="D74" s="30" t="s">
        <v>224</v>
      </c>
      <c r="E74" s="30" t="s">
        <v>225</v>
      </c>
      <c r="F74" s="31">
        <v>15</v>
      </c>
      <c r="G74" s="30" t="s">
        <v>40</v>
      </c>
      <c r="H74" s="7">
        <v>0</v>
      </c>
      <c r="I74" s="7">
        <v>0</v>
      </c>
      <c r="J74" s="29">
        <v>0</v>
      </c>
      <c r="K74" s="30">
        <v>0</v>
      </c>
      <c r="L74" s="30">
        <v>0</v>
      </c>
      <c r="M74" s="30">
        <v>3</v>
      </c>
      <c r="N74" s="43">
        <v>0</v>
      </c>
      <c r="O74" s="31">
        <v>0</v>
      </c>
      <c r="P74" s="31">
        <v>0</v>
      </c>
      <c r="Q74" s="31">
        <v>2</v>
      </c>
      <c r="R74" s="7">
        <v>0</v>
      </c>
      <c r="S74" s="7">
        <f t="shared" si="0"/>
        <v>5</v>
      </c>
      <c r="T74" s="7"/>
      <c r="U74" s="32" t="s">
        <v>226</v>
      </c>
    </row>
    <row r="75" spans="1:21" ht="24.75" customHeight="1">
      <c r="A75" s="7">
        <v>46</v>
      </c>
      <c r="B75" s="29" t="s">
        <v>227</v>
      </c>
      <c r="C75" s="30" t="s">
        <v>65</v>
      </c>
      <c r="D75" s="30" t="s">
        <v>228</v>
      </c>
      <c r="E75" s="30" t="s">
        <v>229</v>
      </c>
      <c r="F75" s="31">
        <v>16</v>
      </c>
      <c r="G75" s="30" t="s">
        <v>52</v>
      </c>
      <c r="H75" s="7">
        <v>0</v>
      </c>
      <c r="I75" s="7">
        <v>0</v>
      </c>
      <c r="J75" s="29">
        <v>0</v>
      </c>
      <c r="K75" s="30">
        <v>0</v>
      </c>
      <c r="L75" s="30">
        <v>1</v>
      </c>
      <c r="M75" s="30">
        <v>4</v>
      </c>
      <c r="N75" s="30">
        <v>0</v>
      </c>
      <c r="O75" s="31">
        <v>0</v>
      </c>
      <c r="P75" s="31">
        <v>0</v>
      </c>
      <c r="Q75" s="31">
        <v>0</v>
      </c>
      <c r="R75" s="7">
        <v>0</v>
      </c>
      <c r="S75" s="7">
        <f t="shared" si="0"/>
        <v>5</v>
      </c>
      <c r="T75" s="7"/>
      <c r="U75" s="32" t="s">
        <v>119</v>
      </c>
    </row>
    <row r="76" spans="1:21" ht="24.75" customHeight="1">
      <c r="A76" s="7">
        <v>46</v>
      </c>
      <c r="B76" s="29" t="s">
        <v>230</v>
      </c>
      <c r="C76" s="30" t="s">
        <v>161</v>
      </c>
      <c r="D76" s="30" t="s">
        <v>192</v>
      </c>
      <c r="E76" s="30" t="s">
        <v>231</v>
      </c>
      <c r="F76" s="31">
        <v>31</v>
      </c>
      <c r="G76" s="30" t="s">
        <v>40</v>
      </c>
      <c r="H76" s="7">
        <v>0</v>
      </c>
      <c r="I76" s="7">
        <v>1</v>
      </c>
      <c r="J76" s="29">
        <v>0</v>
      </c>
      <c r="K76" s="30">
        <v>0</v>
      </c>
      <c r="L76" s="30">
        <v>0</v>
      </c>
      <c r="M76" s="30">
        <v>4</v>
      </c>
      <c r="N76" s="30">
        <v>0</v>
      </c>
      <c r="O76" s="31">
        <v>0</v>
      </c>
      <c r="P76" s="31">
        <v>0</v>
      </c>
      <c r="Q76" s="31">
        <v>0</v>
      </c>
      <c r="R76" s="7">
        <v>0</v>
      </c>
      <c r="S76" s="7">
        <f t="shared" si="0"/>
        <v>5</v>
      </c>
      <c r="T76" s="7"/>
      <c r="U76" s="32" t="s">
        <v>193</v>
      </c>
    </row>
    <row r="77" spans="1:21" ht="24.75" customHeight="1">
      <c r="A77" s="7">
        <v>46</v>
      </c>
      <c r="B77" s="29" t="s">
        <v>232</v>
      </c>
      <c r="C77" s="30" t="s">
        <v>49</v>
      </c>
      <c r="D77" s="30" t="s">
        <v>233</v>
      </c>
      <c r="E77" s="30" t="s">
        <v>234</v>
      </c>
      <c r="F77" s="31">
        <v>13</v>
      </c>
      <c r="G77" s="30" t="s">
        <v>52</v>
      </c>
      <c r="H77" s="7">
        <v>0</v>
      </c>
      <c r="I77" s="7">
        <v>1</v>
      </c>
      <c r="J77" s="29">
        <v>0</v>
      </c>
      <c r="K77" s="30">
        <v>0</v>
      </c>
      <c r="L77" s="30">
        <v>0</v>
      </c>
      <c r="M77" s="30">
        <v>4</v>
      </c>
      <c r="N77" s="30">
        <v>0</v>
      </c>
      <c r="O77" s="31">
        <v>0</v>
      </c>
      <c r="P77" s="31">
        <v>0</v>
      </c>
      <c r="Q77" s="31">
        <v>0</v>
      </c>
      <c r="R77" s="7">
        <v>0</v>
      </c>
      <c r="S77" s="7">
        <f t="shared" si="0"/>
        <v>5</v>
      </c>
      <c r="T77" s="7"/>
      <c r="U77" s="32" t="s">
        <v>63</v>
      </c>
    </row>
    <row r="78" spans="1:21" ht="24.75" customHeight="1">
      <c r="A78" s="7">
        <v>46</v>
      </c>
      <c r="B78" s="29" t="s">
        <v>235</v>
      </c>
      <c r="C78" s="30" t="s">
        <v>70</v>
      </c>
      <c r="D78" s="30" t="s">
        <v>166</v>
      </c>
      <c r="E78" s="30" t="s">
        <v>236</v>
      </c>
      <c r="F78" s="31">
        <v>17</v>
      </c>
      <c r="G78" s="30" t="s">
        <v>52</v>
      </c>
      <c r="H78" s="7">
        <v>2</v>
      </c>
      <c r="I78" s="7">
        <v>0</v>
      </c>
      <c r="J78" s="29">
        <v>3</v>
      </c>
      <c r="K78" s="30">
        <v>0</v>
      </c>
      <c r="L78" s="30">
        <v>0</v>
      </c>
      <c r="M78" s="30">
        <v>0</v>
      </c>
      <c r="N78" s="30">
        <v>0</v>
      </c>
      <c r="O78" s="31">
        <v>0</v>
      </c>
      <c r="P78" s="31">
        <v>0</v>
      </c>
      <c r="Q78" s="31">
        <v>0</v>
      </c>
      <c r="R78" s="7">
        <v>0</v>
      </c>
      <c r="S78" s="7">
        <f t="shared" si="0"/>
        <v>5</v>
      </c>
      <c r="T78" s="7"/>
      <c r="U78" s="32" t="s">
        <v>72</v>
      </c>
    </row>
    <row r="79" spans="1:21" ht="24.75" customHeight="1">
      <c r="A79" s="7">
        <v>46</v>
      </c>
      <c r="B79" s="29" t="s">
        <v>237</v>
      </c>
      <c r="C79" s="30" t="s">
        <v>74</v>
      </c>
      <c r="D79" s="30" t="s">
        <v>238</v>
      </c>
      <c r="E79" s="30" t="s">
        <v>239</v>
      </c>
      <c r="F79" s="30">
        <v>24</v>
      </c>
      <c r="G79" s="30" t="s">
        <v>40</v>
      </c>
      <c r="H79" s="7">
        <v>0</v>
      </c>
      <c r="I79" s="7">
        <v>0</v>
      </c>
      <c r="J79" s="29">
        <v>0</v>
      </c>
      <c r="K79" s="30">
        <v>0</v>
      </c>
      <c r="L79" s="30">
        <v>0</v>
      </c>
      <c r="M79" s="30">
        <v>0</v>
      </c>
      <c r="N79" s="30">
        <v>0</v>
      </c>
      <c r="O79" s="31">
        <v>2</v>
      </c>
      <c r="P79" s="31">
        <v>3</v>
      </c>
      <c r="Q79" s="31">
        <v>0</v>
      </c>
      <c r="R79" s="7">
        <v>0</v>
      </c>
      <c r="S79" s="7">
        <f t="shared" si="0"/>
        <v>5</v>
      </c>
      <c r="T79" s="7"/>
      <c r="U79" s="32" t="s">
        <v>77</v>
      </c>
    </row>
    <row r="80" spans="1:21" ht="24.75" customHeight="1">
      <c r="A80" s="7">
        <v>46</v>
      </c>
      <c r="B80" s="7" t="s">
        <v>240</v>
      </c>
      <c r="C80" s="30" t="s">
        <v>175</v>
      </c>
      <c r="D80" s="30" t="s">
        <v>241</v>
      </c>
      <c r="E80" s="30" t="s">
        <v>242</v>
      </c>
      <c r="F80" s="30">
        <v>21</v>
      </c>
      <c r="G80" s="30" t="s">
        <v>40</v>
      </c>
      <c r="H80" s="7">
        <v>0</v>
      </c>
      <c r="I80" s="7">
        <v>0</v>
      </c>
      <c r="J80" s="30">
        <v>0</v>
      </c>
      <c r="K80" s="30">
        <v>0</v>
      </c>
      <c r="L80" s="30"/>
      <c r="M80" s="30">
        <v>0</v>
      </c>
      <c r="N80" s="30">
        <v>0</v>
      </c>
      <c r="O80" s="7">
        <v>0</v>
      </c>
      <c r="P80" s="7">
        <v>0</v>
      </c>
      <c r="Q80" s="7">
        <v>0</v>
      </c>
      <c r="R80" s="7">
        <v>5</v>
      </c>
      <c r="S80" s="7">
        <f t="shared" si="0"/>
        <v>5</v>
      </c>
      <c r="T80" s="7"/>
      <c r="U80" s="32" t="s">
        <v>177</v>
      </c>
    </row>
    <row r="81" spans="1:21" ht="24.75" customHeight="1">
      <c r="A81" s="7">
        <v>53</v>
      </c>
      <c r="B81" s="29" t="s">
        <v>243</v>
      </c>
      <c r="C81" s="30" t="s">
        <v>70</v>
      </c>
      <c r="D81" s="30" t="s">
        <v>244</v>
      </c>
      <c r="E81" s="30" t="s">
        <v>245</v>
      </c>
      <c r="F81" s="31">
        <v>11</v>
      </c>
      <c r="G81" s="30" t="s">
        <v>52</v>
      </c>
      <c r="H81" s="7">
        <v>2</v>
      </c>
      <c r="I81" s="7">
        <v>0</v>
      </c>
      <c r="J81" s="29">
        <v>0</v>
      </c>
      <c r="K81" s="30">
        <v>0</v>
      </c>
      <c r="L81" s="30">
        <v>0</v>
      </c>
      <c r="M81" s="30">
        <v>0</v>
      </c>
      <c r="N81" s="30">
        <v>0</v>
      </c>
      <c r="O81" s="7">
        <v>0</v>
      </c>
      <c r="P81" s="7">
        <v>0</v>
      </c>
      <c r="Q81" s="7">
        <v>2</v>
      </c>
      <c r="R81" s="7">
        <v>0</v>
      </c>
      <c r="S81" s="7">
        <f t="shared" si="0"/>
        <v>4</v>
      </c>
      <c r="T81" s="7"/>
      <c r="U81" s="32" t="s">
        <v>72</v>
      </c>
    </row>
    <row r="82" spans="1:21" ht="24.75" customHeight="1">
      <c r="A82" s="7">
        <v>53</v>
      </c>
      <c r="B82" s="7" t="s">
        <v>246</v>
      </c>
      <c r="C82" s="30" t="s">
        <v>179</v>
      </c>
      <c r="D82" s="40" t="s">
        <v>247</v>
      </c>
      <c r="E82" s="40" t="s">
        <v>248</v>
      </c>
      <c r="F82" s="31">
        <v>7</v>
      </c>
      <c r="G82" s="30" t="s">
        <v>52</v>
      </c>
      <c r="H82" s="7">
        <v>0</v>
      </c>
      <c r="I82" s="7">
        <v>0</v>
      </c>
      <c r="J82" s="30">
        <v>0</v>
      </c>
      <c r="K82" s="41">
        <v>0</v>
      </c>
      <c r="L82" s="41">
        <v>0</v>
      </c>
      <c r="M82" s="41">
        <v>4</v>
      </c>
      <c r="N82" s="30">
        <v>0</v>
      </c>
      <c r="O82" s="7">
        <v>0</v>
      </c>
      <c r="P82" s="7">
        <v>0</v>
      </c>
      <c r="Q82" s="7">
        <v>0</v>
      </c>
      <c r="R82" s="7">
        <v>0</v>
      </c>
      <c r="S82" s="7">
        <f t="shared" si="0"/>
        <v>4</v>
      </c>
      <c r="T82" s="7"/>
      <c r="U82" s="32" t="s">
        <v>213</v>
      </c>
    </row>
    <row r="83" spans="1:21" ht="24.75" customHeight="1">
      <c r="A83" s="7">
        <v>55</v>
      </c>
      <c r="B83" s="7" t="s">
        <v>249</v>
      </c>
      <c r="C83" s="42" t="s">
        <v>100</v>
      </c>
      <c r="D83" s="30" t="s">
        <v>250</v>
      </c>
      <c r="E83" s="30" t="s">
        <v>148</v>
      </c>
      <c r="F83" s="35">
        <v>30</v>
      </c>
      <c r="G83" s="30" t="s">
        <v>40</v>
      </c>
      <c r="H83" s="7">
        <v>2</v>
      </c>
      <c r="I83" s="7">
        <v>0</v>
      </c>
      <c r="J83" s="30">
        <v>0</v>
      </c>
      <c r="K83" s="7">
        <v>0</v>
      </c>
      <c r="L83" s="7">
        <v>0</v>
      </c>
      <c r="M83" s="7">
        <v>0</v>
      </c>
      <c r="N83" s="46">
        <v>0</v>
      </c>
      <c r="O83" s="7">
        <v>0</v>
      </c>
      <c r="P83" s="7">
        <v>1</v>
      </c>
      <c r="Q83" s="7">
        <v>0</v>
      </c>
      <c r="R83" s="7">
        <v>0</v>
      </c>
      <c r="S83" s="7">
        <f t="shared" si="0"/>
        <v>3</v>
      </c>
      <c r="T83" s="7"/>
      <c r="U83" s="45" t="s">
        <v>102</v>
      </c>
    </row>
    <row r="84" spans="1:21" ht="24.75" customHeight="1">
      <c r="A84" s="7">
        <v>55</v>
      </c>
      <c r="B84" s="7" t="s">
        <v>251</v>
      </c>
      <c r="C84" s="30" t="s">
        <v>87</v>
      </c>
      <c r="D84" s="30" t="s">
        <v>252</v>
      </c>
      <c r="E84" s="30" t="s">
        <v>94</v>
      </c>
      <c r="F84" s="30">
        <v>13</v>
      </c>
      <c r="G84" s="30" t="s">
        <v>40</v>
      </c>
      <c r="H84" s="7">
        <v>2</v>
      </c>
      <c r="I84" s="7">
        <v>0</v>
      </c>
      <c r="J84" s="37">
        <v>0</v>
      </c>
      <c r="K84" s="38">
        <v>0</v>
      </c>
      <c r="L84" s="38">
        <v>0</v>
      </c>
      <c r="M84" s="7">
        <v>0</v>
      </c>
      <c r="N84" s="30">
        <v>0</v>
      </c>
      <c r="O84" s="7">
        <v>1</v>
      </c>
      <c r="P84" s="7">
        <v>0</v>
      </c>
      <c r="Q84" s="7">
        <v>0</v>
      </c>
      <c r="R84" s="7">
        <v>0</v>
      </c>
      <c r="S84" s="7">
        <f t="shared" si="0"/>
        <v>3</v>
      </c>
      <c r="T84" s="7"/>
      <c r="U84" s="32" t="s">
        <v>169</v>
      </c>
    </row>
    <row r="85" spans="1:21" ht="24.75" customHeight="1">
      <c r="A85" s="7">
        <v>55</v>
      </c>
      <c r="B85" s="7" t="s">
        <v>253</v>
      </c>
      <c r="C85" s="30" t="s">
        <v>254</v>
      </c>
      <c r="D85" s="30" t="s">
        <v>158</v>
      </c>
      <c r="E85" s="30" t="s">
        <v>255</v>
      </c>
      <c r="F85" s="7">
        <v>14</v>
      </c>
      <c r="G85" s="30" t="s">
        <v>52</v>
      </c>
      <c r="H85" s="7">
        <v>2</v>
      </c>
      <c r="I85" s="7">
        <v>1</v>
      </c>
      <c r="J85" s="30">
        <v>0</v>
      </c>
      <c r="K85" s="7">
        <v>0</v>
      </c>
      <c r="L85" s="7">
        <v>0</v>
      </c>
      <c r="M85" s="7">
        <v>0</v>
      </c>
      <c r="N85" s="30">
        <v>0</v>
      </c>
      <c r="O85" s="7">
        <v>0</v>
      </c>
      <c r="P85" s="7">
        <v>0</v>
      </c>
      <c r="Q85" s="7">
        <v>0</v>
      </c>
      <c r="R85" s="7">
        <v>0</v>
      </c>
      <c r="S85" s="7">
        <f t="shared" si="0"/>
        <v>3</v>
      </c>
      <c r="T85" s="7"/>
      <c r="U85" s="32" t="s">
        <v>256</v>
      </c>
    </row>
    <row r="86" spans="1:21" ht="24.75" customHeight="1">
      <c r="A86" s="7">
        <v>58</v>
      </c>
      <c r="B86" s="29" t="s">
        <v>257</v>
      </c>
      <c r="C86" s="30" t="s">
        <v>129</v>
      </c>
      <c r="D86" s="36" t="s">
        <v>258</v>
      </c>
      <c r="E86" s="36" t="s">
        <v>259</v>
      </c>
      <c r="F86" s="36">
        <v>14</v>
      </c>
      <c r="G86" s="30" t="s">
        <v>52</v>
      </c>
      <c r="H86" s="7">
        <v>0</v>
      </c>
      <c r="I86" s="7">
        <v>0</v>
      </c>
      <c r="J86" s="29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2</v>
      </c>
      <c r="R86" s="7">
        <v>0</v>
      </c>
      <c r="S86" s="7">
        <f t="shared" si="0"/>
        <v>2</v>
      </c>
      <c r="T86" s="7"/>
      <c r="U86" s="32" t="s">
        <v>132</v>
      </c>
    </row>
    <row r="87" spans="1:21" ht="24.75" customHeight="1">
      <c r="A87" s="7">
        <v>58</v>
      </c>
      <c r="B87" s="29" t="s">
        <v>260</v>
      </c>
      <c r="C87" s="30" t="s">
        <v>70</v>
      </c>
      <c r="D87" s="30" t="s">
        <v>261</v>
      </c>
      <c r="E87" s="30" t="s">
        <v>106</v>
      </c>
      <c r="F87" s="31">
        <v>11</v>
      </c>
      <c r="G87" s="30" t="s">
        <v>52</v>
      </c>
      <c r="H87" s="7">
        <v>2</v>
      </c>
      <c r="I87" s="7">
        <v>0</v>
      </c>
      <c r="J87" s="29">
        <v>0</v>
      </c>
      <c r="K87" s="30">
        <v>0</v>
      </c>
      <c r="L87" s="30">
        <v>0</v>
      </c>
      <c r="M87" s="30">
        <v>0</v>
      </c>
      <c r="N87" s="43">
        <v>0</v>
      </c>
      <c r="O87" s="31">
        <v>0</v>
      </c>
      <c r="P87" s="31">
        <v>0</v>
      </c>
      <c r="Q87" s="31">
        <v>0</v>
      </c>
      <c r="R87" s="7">
        <v>0</v>
      </c>
      <c r="S87" s="7">
        <f t="shared" si="0"/>
        <v>2</v>
      </c>
      <c r="T87" s="7"/>
      <c r="U87" s="32" t="s">
        <v>72</v>
      </c>
    </row>
    <row r="88" spans="1:21" ht="24.75" customHeight="1">
      <c r="A88" s="7">
        <v>58</v>
      </c>
      <c r="B88" s="7" t="s">
        <v>262</v>
      </c>
      <c r="C88" s="30" t="s">
        <v>121</v>
      </c>
      <c r="D88" s="30" t="s">
        <v>263</v>
      </c>
      <c r="E88" s="30" t="s">
        <v>39</v>
      </c>
      <c r="F88" s="33">
        <v>19</v>
      </c>
      <c r="G88" s="30" t="s">
        <v>52</v>
      </c>
      <c r="H88" s="7">
        <v>2</v>
      </c>
      <c r="I88" s="7">
        <v>0</v>
      </c>
      <c r="J88" s="30">
        <v>0</v>
      </c>
      <c r="K88" s="33">
        <v>0</v>
      </c>
      <c r="L88" s="33">
        <v>0</v>
      </c>
      <c r="M88" s="7">
        <v>0</v>
      </c>
      <c r="N88" s="30">
        <v>0</v>
      </c>
      <c r="O88" s="7">
        <v>0</v>
      </c>
      <c r="P88" s="7">
        <v>0</v>
      </c>
      <c r="Q88" s="7">
        <v>0</v>
      </c>
      <c r="R88" s="7">
        <v>0</v>
      </c>
      <c r="S88" s="7">
        <f t="shared" si="0"/>
        <v>2</v>
      </c>
      <c r="T88" s="7"/>
      <c r="U88" s="32" t="s">
        <v>124</v>
      </c>
    </row>
    <row r="89" spans="1:21" ht="24.75" customHeight="1">
      <c r="A89" s="7">
        <v>58</v>
      </c>
      <c r="B89" s="7" t="s">
        <v>264</v>
      </c>
      <c r="C89" s="47" t="s">
        <v>92</v>
      </c>
      <c r="D89" s="47" t="s">
        <v>265</v>
      </c>
      <c r="E89" s="47" t="s">
        <v>138</v>
      </c>
      <c r="F89" s="7">
        <v>16</v>
      </c>
      <c r="G89" s="30" t="s">
        <v>52</v>
      </c>
      <c r="H89" s="7">
        <v>0</v>
      </c>
      <c r="I89" s="7">
        <v>0</v>
      </c>
      <c r="J89" s="30">
        <v>0</v>
      </c>
      <c r="K89" s="7">
        <v>0</v>
      </c>
      <c r="L89" s="7">
        <v>2</v>
      </c>
      <c r="M89" s="7">
        <v>0</v>
      </c>
      <c r="N89" s="30">
        <v>0</v>
      </c>
      <c r="O89" s="7">
        <v>0</v>
      </c>
      <c r="P89" s="7">
        <v>0</v>
      </c>
      <c r="Q89" s="7">
        <v>0</v>
      </c>
      <c r="R89" s="7">
        <v>0</v>
      </c>
      <c r="S89" s="7">
        <f t="shared" si="0"/>
        <v>2</v>
      </c>
      <c r="T89" s="7"/>
      <c r="U89" s="48" t="s">
        <v>98</v>
      </c>
    </row>
    <row r="90" spans="1:21" ht="24.75" customHeight="1">
      <c r="A90" s="7">
        <v>58</v>
      </c>
      <c r="B90" s="7" t="s">
        <v>266</v>
      </c>
      <c r="C90" s="11" t="s">
        <v>154</v>
      </c>
      <c r="D90" s="30" t="s">
        <v>267</v>
      </c>
      <c r="E90" s="30" t="s">
        <v>234</v>
      </c>
      <c r="F90" s="7">
        <v>11</v>
      </c>
      <c r="G90" s="30" t="s">
        <v>52</v>
      </c>
      <c r="H90" s="7">
        <v>2</v>
      </c>
      <c r="I90" s="7">
        <v>0</v>
      </c>
      <c r="J90" s="30">
        <v>0</v>
      </c>
      <c r="K90" s="31">
        <v>0</v>
      </c>
      <c r="L90" s="31">
        <v>0</v>
      </c>
      <c r="M90" s="31">
        <v>0</v>
      </c>
      <c r="N90" s="30">
        <v>0</v>
      </c>
      <c r="O90" s="7">
        <v>0</v>
      </c>
      <c r="P90" s="7">
        <v>0</v>
      </c>
      <c r="Q90" s="7">
        <v>0</v>
      </c>
      <c r="R90" s="7">
        <v>0</v>
      </c>
      <c r="S90" s="7">
        <f t="shared" si="0"/>
        <v>2</v>
      </c>
      <c r="T90" s="7"/>
      <c r="U90" s="32" t="s">
        <v>156</v>
      </c>
    </row>
    <row r="91" spans="1:21" ht="24.75" customHeight="1">
      <c r="A91" s="7">
        <v>63</v>
      </c>
      <c r="B91" s="29" t="s">
        <v>268</v>
      </c>
      <c r="C91" s="30" t="s">
        <v>146</v>
      </c>
      <c r="D91" s="30" t="s">
        <v>269</v>
      </c>
      <c r="E91" s="30" t="s">
        <v>76</v>
      </c>
      <c r="F91" s="31">
        <v>18</v>
      </c>
      <c r="G91" s="30" t="s">
        <v>52</v>
      </c>
      <c r="H91" s="7">
        <v>0</v>
      </c>
      <c r="I91" s="7">
        <v>0</v>
      </c>
      <c r="J91" s="29">
        <v>0</v>
      </c>
      <c r="K91" s="30">
        <v>0</v>
      </c>
      <c r="L91" s="30">
        <v>0</v>
      </c>
      <c r="M91" s="30">
        <v>0</v>
      </c>
      <c r="N91" s="30">
        <v>1</v>
      </c>
      <c r="O91" s="31">
        <v>0</v>
      </c>
      <c r="P91" s="31">
        <v>0</v>
      </c>
      <c r="Q91" s="31">
        <v>0</v>
      </c>
      <c r="R91" s="7">
        <v>0</v>
      </c>
      <c r="S91" s="7">
        <f t="shared" si="0"/>
        <v>1</v>
      </c>
      <c r="T91" s="7"/>
      <c r="U91" s="32" t="s">
        <v>270</v>
      </c>
    </row>
    <row r="92" spans="1:21" ht="24.75" customHeight="1">
      <c r="A92" s="7">
        <v>63</v>
      </c>
      <c r="B92" s="29" t="s">
        <v>271</v>
      </c>
      <c r="C92" s="30" t="s">
        <v>129</v>
      </c>
      <c r="D92" s="30" t="s">
        <v>272</v>
      </c>
      <c r="E92" s="30" t="s">
        <v>273</v>
      </c>
      <c r="F92" s="30">
        <v>17</v>
      </c>
      <c r="G92" s="30" t="s">
        <v>40</v>
      </c>
      <c r="H92" s="7">
        <v>0</v>
      </c>
      <c r="I92" s="7">
        <v>0</v>
      </c>
      <c r="J92" s="29">
        <v>0</v>
      </c>
      <c r="K92" s="30">
        <v>0</v>
      </c>
      <c r="L92" s="30">
        <v>0</v>
      </c>
      <c r="M92" s="30">
        <v>1</v>
      </c>
      <c r="N92" s="30">
        <v>0</v>
      </c>
      <c r="O92" s="31">
        <v>0</v>
      </c>
      <c r="P92" s="31">
        <v>0</v>
      </c>
      <c r="Q92" s="31">
        <v>0</v>
      </c>
      <c r="R92" s="7">
        <v>0</v>
      </c>
      <c r="S92" s="7">
        <f aca="true" t="shared" si="1" ref="S92:S100">SUM(H92:R92)</f>
        <v>1</v>
      </c>
      <c r="T92" s="7"/>
      <c r="U92" s="32" t="s">
        <v>132</v>
      </c>
    </row>
    <row r="93" spans="1:21" ht="24.75" customHeight="1">
      <c r="A93" s="7">
        <v>63</v>
      </c>
      <c r="B93" s="29" t="s">
        <v>274</v>
      </c>
      <c r="C93" s="30" t="s">
        <v>275</v>
      </c>
      <c r="D93" s="30" t="s">
        <v>276</v>
      </c>
      <c r="E93" s="30" t="s">
        <v>58</v>
      </c>
      <c r="F93" s="30">
        <v>28</v>
      </c>
      <c r="G93" s="30" t="s">
        <v>40</v>
      </c>
      <c r="H93" s="7">
        <v>0</v>
      </c>
      <c r="I93" s="7">
        <v>0</v>
      </c>
      <c r="J93" s="29">
        <v>0</v>
      </c>
      <c r="K93" s="30">
        <v>0</v>
      </c>
      <c r="L93" s="30">
        <v>0</v>
      </c>
      <c r="M93" s="30">
        <v>0</v>
      </c>
      <c r="N93" s="46">
        <v>0</v>
      </c>
      <c r="O93" s="31">
        <v>0</v>
      </c>
      <c r="P93" s="31">
        <v>0</v>
      </c>
      <c r="Q93" s="31">
        <v>0</v>
      </c>
      <c r="R93" s="7">
        <v>1</v>
      </c>
      <c r="S93" s="7">
        <f t="shared" si="1"/>
        <v>1</v>
      </c>
      <c r="T93" s="7"/>
      <c r="U93" s="32" t="s">
        <v>277</v>
      </c>
    </row>
    <row r="94" spans="1:21" ht="24.75" customHeight="1">
      <c r="A94" s="7">
        <v>72</v>
      </c>
      <c r="B94" s="29" t="s">
        <v>278</v>
      </c>
      <c r="C94" s="30" t="s">
        <v>279</v>
      </c>
      <c r="D94" s="30" t="s">
        <v>280</v>
      </c>
      <c r="E94" s="30" t="s">
        <v>62</v>
      </c>
      <c r="F94" s="31">
        <v>11</v>
      </c>
      <c r="G94" s="30" t="s">
        <v>40</v>
      </c>
      <c r="H94" s="7">
        <v>0</v>
      </c>
      <c r="I94" s="7">
        <v>0</v>
      </c>
      <c r="J94" s="29">
        <v>0</v>
      </c>
      <c r="K94" s="30">
        <v>0</v>
      </c>
      <c r="L94" s="30">
        <v>0</v>
      </c>
      <c r="M94" s="30">
        <v>0</v>
      </c>
      <c r="N94" s="30">
        <v>0</v>
      </c>
      <c r="O94" s="31">
        <v>0</v>
      </c>
      <c r="P94" s="31">
        <v>0</v>
      </c>
      <c r="Q94" s="31">
        <v>0</v>
      </c>
      <c r="R94" s="7">
        <v>0</v>
      </c>
      <c r="S94" s="7">
        <f t="shared" si="1"/>
        <v>0</v>
      </c>
      <c r="T94" s="7"/>
      <c r="U94" s="32" t="s">
        <v>281</v>
      </c>
    </row>
    <row r="95" spans="1:21" ht="24.75" customHeight="1">
      <c r="A95" s="7">
        <v>72</v>
      </c>
      <c r="B95" s="29" t="s">
        <v>282</v>
      </c>
      <c r="C95" s="30" t="s">
        <v>74</v>
      </c>
      <c r="D95" s="30" t="s">
        <v>283</v>
      </c>
      <c r="E95" s="30" t="s">
        <v>138</v>
      </c>
      <c r="F95" s="30">
        <v>24</v>
      </c>
      <c r="G95" s="30" t="s">
        <v>40</v>
      </c>
      <c r="H95" s="7">
        <v>0</v>
      </c>
      <c r="I95" s="7">
        <v>0</v>
      </c>
      <c r="J95" s="29">
        <v>0</v>
      </c>
      <c r="K95" s="30">
        <v>0</v>
      </c>
      <c r="L95" s="30">
        <v>0</v>
      </c>
      <c r="M95" s="30">
        <v>0</v>
      </c>
      <c r="N95" s="30">
        <v>0</v>
      </c>
      <c r="O95" s="31">
        <v>0</v>
      </c>
      <c r="P95" s="31">
        <v>0</v>
      </c>
      <c r="Q95" s="31">
        <v>0</v>
      </c>
      <c r="R95" s="7">
        <v>0</v>
      </c>
      <c r="S95" s="7">
        <f t="shared" si="1"/>
        <v>0</v>
      </c>
      <c r="T95" s="7"/>
      <c r="U95" s="32" t="s">
        <v>77</v>
      </c>
    </row>
    <row r="96" spans="1:21" ht="24.75" customHeight="1">
      <c r="A96" s="7">
        <v>72</v>
      </c>
      <c r="B96" s="7" t="s">
        <v>284</v>
      </c>
      <c r="C96" s="47" t="s">
        <v>92</v>
      </c>
      <c r="D96" s="49" t="s">
        <v>285</v>
      </c>
      <c r="E96" s="49" t="s">
        <v>286</v>
      </c>
      <c r="F96" s="7">
        <v>19</v>
      </c>
      <c r="G96" s="30" t="s">
        <v>52</v>
      </c>
      <c r="H96" s="7">
        <v>0</v>
      </c>
      <c r="I96" s="7">
        <v>0</v>
      </c>
      <c r="J96" s="30">
        <v>0</v>
      </c>
      <c r="K96" s="33">
        <v>0</v>
      </c>
      <c r="L96" s="33">
        <v>0</v>
      </c>
      <c r="M96" s="7">
        <v>0</v>
      </c>
      <c r="N96" s="46">
        <v>0</v>
      </c>
      <c r="O96" s="7">
        <v>0</v>
      </c>
      <c r="P96" s="7">
        <v>0</v>
      </c>
      <c r="Q96" s="7">
        <v>0</v>
      </c>
      <c r="R96" s="7">
        <v>0</v>
      </c>
      <c r="S96" s="7">
        <f t="shared" si="1"/>
        <v>0</v>
      </c>
      <c r="T96" s="7"/>
      <c r="U96" s="48" t="s">
        <v>287</v>
      </c>
    </row>
    <row r="97" spans="1:21" ht="24.75" customHeight="1">
      <c r="A97" s="7">
        <v>72</v>
      </c>
      <c r="B97" s="7" t="s">
        <v>288</v>
      </c>
      <c r="C97" s="42" t="s">
        <v>100</v>
      </c>
      <c r="D97" s="30" t="s">
        <v>289</v>
      </c>
      <c r="E97" s="30" t="s">
        <v>290</v>
      </c>
      <c r="F97" s="50">
        <v>24</v>
      </c>
      <c r="G97" s="30" t="s">
        <v>52</v>
      </c>
      <c r="H97" s="7">
        <v>0</v>
      </c>
      <c r="I97" s="7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7">
        <v>0</v>
      </c>
      <c r="P97" s="7">
        <v>0</v>
      </c>
      <c r="Q97" s="7">
        <v>0</v>
      </c>
      <c r="R97" s="7">
        <v>0</v>
      </c>
      <c r="S97" s="7">
        <f t="shared" si="1"/>
        <v>0</v>
      </c>
      <c r="T97" s="7"/>
      <c r="U97" s="32" t="s">
        <v>291</v>
      </c>
    </row>
    <row r="98" spans="1:21" ht="24.75" customHeight="1">
      <c r="A98" s="7">
        <v>72</v>
      </c>
      <c r="B98" s="7" t="s">
        <v>292</v>
      </c>
      <c r="C98" s="30" t="s">
        <v>175</v>
      </c>
      <c r="D98" s="30" t="s">
        <v>293</v>
      </c>
      <c r="E98" s="30" t="s">
        <v>294</v>
      </c>
      <c r="F98" s="7">
        <v>16</v>
      </c>
      <c r="G98" s="30" t="s">
        <v>52</v>
      </c>
      <c r="H98" s="7">
        <v>0</v>
      </c>
      <c r="I98" s="7">
        <v>0</v>
      </c>
      <c r="J98" s="30">
        <v>0</v>
      </c>
      <c r="K98" s="39">
        <v>0</v>
      </c>
      <c r="L98" s="39">
        <v>0</v>
      </c>
      <c r="M98" s="39">
        <v>0</v>
      </c>
      <c r="N98" s="51">
        <v>0</v>
      </c>
      <c r="O98" s="7">
        <v>0</v>
      </c>
      <c r="P98" s="7">
        <v>0</v>
      </c>
      <c r="Q98" s="7">
        <v>0</v>
      </c>
      <c r="R98" s="7">
        <v>0</v>
      </c>
      <c r="S98" s="7">
        <f t="shared" si="1"/>
        <v>0</v>
      </c>
      <c r="T98" s="7"/>
      <c r="U98" s="32" t="s">
        <v>295</v>
      </c>
    </row>
    <row r="99" spans="1:21" ht="24.75" customHeight="1">
      <c r="A99" s="7">
        <v>72</v>
      </c>
      <c r="B99" s="7" t="s">
        <v>296</v>
      </c>
      <c r="C99" s="34" t="s">
        <v>208</v>
      </c>
      <c r="D99" s="41" t="s">
        <v>297</v>
      </c>
      <c r="E99" s="41" t="s">
        <v>298</v>
      </c>
      <c r="F99" s="41">
        <v>14</v>
      </c>
      <c r="G99" s="30" t="s">
        <v>52</v>
      </c>
      <c r="H99" s="7">
        <v>0</v>
      </c>
      <c r="I99" s="7">
        <v>0</v>
      </c>
      <c r="J99" s="30">
        <v>0</v>
      </c>
      <c r="K99" s="35">
        <v>0</v>
      </c>
      <c r="L99" s="35">
        <v>0</v>
      </c>
      <c r="M99" s="35">
        <v>0</v>
      </c>
      <c r="N99" s="30">
        <v>0</v>
      </c>
      <c r="O99" s="7">
        <v>0</v>
      </c>
      <c r="P99" s="7">
        <v>0</v>
      </c>
      <c r="Q99" s="7">
        <v>0</v>
      </c>
      <c r="R99" s="7">
        <v>0</v>
      </c>
      <c r="S99" s="7">
        <f t="shared" si="1"/>
        <v>0</v>
      </c>
      <c r="T99" s="7"/>
      <c r="U99" s="32" t="s">
        <v>210</v>
      </c>
    </row>
    <row r="100" spans="1:21" ht="24.75" customHeight="1">
      <c r="A100" s="7">
        <v>72</v>
      </c>
      <c r="B100" s="7" t="s">
        <v>299</v>
      </c>
      <c r="C100" s="32" t="s">
        <v>79</v>
      </c>
      <c r="D100" s="30" t="s">
        <v>300</v>
      </c>
      <c r="E100" s="30" t="s">
        <v>301</v>
      </c>
      <c r="F100" s="30">
        <v>11</v>
      </c>
      <c r="G100" s="30" t="s">
        <v>40</v>
      </c>
      <c r="H100" s="7">
        <v>0</v>
      </c>
      <c r="I100" s="7">
        <v>0</v>
      </c>
      <c r="J100" s="30">
        <v>0</v>
      </c>
      <c r="K100" s="31">
        <v>0</v>
      </c>
      <c r="L100" s="31"/>
      <c r="M100" s="31">
        <v>0</v>
      </c>
      <c r="N100" s="30">
        <v>0</v>
      </c>
      <c r="O100" s="7">
        <v>0</v>
      </c>
      <c r="P100" s="7">
        <v>0</v>
      </c>
      <c r="Q100" s="7">
        <v>0</v>
      </c>
      <c r="R100" s="7">
        <v>0</v>
      </c>
      <c r="S100" s="7">
        <f t="shared" si="1"/>
        <v>0</v>
      </c>
      <c r="T100" s="7"/>
      <c r="U100" s="32" t="s">
        <v>82</v>
      </c>
    </row>
    <row r="101" spans="1:21" ht="15">
      <c r="A101" s="52"/>
      <c r="B101" s="7" t="s">
        <v>302</v>
      </c>
      <c r="C101" s="30" t="s">
        <v>141</v>
      </c>
      <c r="D101" s="34" t="s">
        <v>303</v>
      </c>
      <c r="E101" s="34" t="s">
        <v>294</v>
      </c>
      <c r="F101" s="7">
        <v>25</v>
      </c>
      <c r="G101" s="11" t="s">
        <v>40</v>
      </c>
      <c r="H101" s="120" t="s">
        <v>304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9"/>
      <c r="U101" s="32" t="s">
        <v>305</v>
      </c>
    </row>
    <row r="102" spans="1:21" ht="15">
      <c r="A102" s="52"/>
      <c r="B102" s="29" t="s">
        <v>306</v>
      </c>
      <c r="C102" s="30" t="s">
        <v>49</v>
      </c>
      <c r="D102" s="30" t="s">
        <v>307</v>
      </c>
      <c r="E102" s="30" t="s">
        <v>308</v>
      </c>
      <c r="F102" s="7">
        <v>15</v>
      </c>
      <c r="G102" s="30" t="s">
        <v>52</v>
      </c>
      <c r="H102" s="120" t="s">
        <v>304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9"/>
      <c r="U102" s="32"/>
    </row>
    <row r="103" spans="1:21" ht="15">
      <c r="A103" s="52"/>
      <c r="B103" s="7" t="s">
        <v>309</v>
      </c>
      <c r="C103" s="30" t="s">
        <v>204</v>
      </c>
      <c r="D103" s="30" t="s">
        <v>310</v>
      </c>
      <c r="E103" s="30" t="s">
        <v>311</v>
      </c>
      <c r="F103" s="30">
        <v>24</v>
      </c>
      <c r="G103" s="30" t="s">
        <v>52</v>
      </c>
      <c r="H103" s="120" t="s">
        <v>304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9"/>
      <c r="U103" s="30" t="s">
        <v>312</v>
      </c>
    </row>
    <row r="104" spans="9:20" ht="15"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9:20" ht="15"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9:20" ht="15"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0:14" ht="15">
      <c r="J107" s="55"/>
      <c r="K107" s="55"/>
      <c r="L107" s="55"/>
      <c r="M107" s="55"/>
      <c r="N107" s="55"/>
    </row>
    <row r="108" spans="10:14" ht="15">
      <c r="J108" s="55"/>
      <c r="K108" s="55"/>
      <c r="L108" s="55"/>
      <c r="M108" s="55"/>
      <c r="N108" s="55"/>
    </row>
  </sheetData>
  <sheetProtection/>
  <mergeCells count="10">
    <mergeCell ref="H102:T102"/>
    <mergeCell ref="H103:T103"/>
    <mergeCell ref="B1:S1"/>
    <mergeCell ref="B2:S2"/>
    <mergeCell ref="H26:R26"/>
    <mergeCell ref="S26:T26"/>
    <mergeCell ref="A27:A28"/>
    <mergeCell ref="B27:B28"/>
    <mergeCell ref="F27:G27"/>
    <mergeCell ref="H101:T101"/>
  </mergeCells>
  <dataValidations count="8">
    <dataValidation type="list" allowBlank="1" showInputMessage="1" showErrorMessage="1" sqref="J51:J52">
      <formula1>$M$27:$M$59</formula1>
    </dataValidation>
    <dataValidation type="list" allowBlank="1" showInputMessage="1" showErrorMessage="1" sqref="G46 G50 G29:G30 G36 G38">
      <formula1>$L$27:$L$29</formula1>
    </dataValidation>
    <dataValidation type="list" allowBlank="1" showInputMessage="1" showErrorMessage="1" sqref="N76:N77 G96 G81 G64 G62 N89 N97">
      <formula1>$L$27:$L$103</formula1>
    </dataValidation>
    <dataValidation type="list" allowBlank="1" showInputMessage="1" showErrorMessage="1" sqref="N66:N72 G86:G88 G82:G83 G78:G79 G72:G76 G68 G65:G66 G61 N90:N92 N84:N86 N81:N82 N60:N64">
      <formula1>$L$27:$L$32</formula1>
    </dataValidation>
    <dataValidation type="list" allowBlank="1" showInputMessage="1" showErrorMessage="1" sqref="J100 J73:J77 J80:J89 J93:J98 J60:J69">
      <formula1>$M$27:$M$70</formula1>
    </dataValidation>
    <dataValidation type="list" allowBlank="1" showInputMessage="1" showErrorMessage="1" sqref="J50">
      <formula1>$M$27:$M$53</formula1>
    </dataValidation>
    <dataValidation type="list" allowBlank="1" showInputMessage="1" showErrorMessage="1" sqref="G63 G56:G60 G51 G89:G93 G39:G40 G49 G42:G45 G95 G77 G80 G84:G85 G99 G67 G33:G35 G47">
      <formula1>#REF!</formula1>
    </dataValidation>
    <dataValidation type="list" allowBlank="1" showInputMessage="1" showErrorMessage="1" sqref="G103 G52:G55 N51:N52 G31:G32 G41 G37 G48">
      <formula1>$L$27:$L$31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7.00390625" style="0" customWidth="1"/>
    <col min="3" max="3" width="16.7109375" style="0" customWidth="1"/>
    <col min="4" max="4" width="10.140625" style="0" customWidth="1"/>
    <col min="5" max="5" width="7.421875" style="0" customWidth="1"/>
    <col min="6" max="6" width="6.28125" style="0" customWidth="1"/>
    <col min="7" max="7" width="8.28125" style="0" customWidth="1"/>
    <col min="8" max="8" width="5.8515625" style="0" customWidth="1"/>
    <col min="9" max="9" width="6.00390625" style="0" customWidth="1"/>
    <col min="10" max="10" width="5.421875" style="0" customWidth="1"/>
    <col min="11" max="11" width="5.28125" style="0" customWidth="1"/>
    <col min="12" max="12" width="5.7109375" style="0" customWidth="1"/>
    <col min="13" max="13" width="5.57421875" style="0" customWidth="1"/>
    <col min="14" max="14" width="5.421875" style="0" customWidth="1"/>
    <col min="15" max="15" width="5.7109375" style="0" customWidth="1"/>
    <col min="16" max="16" width="5.140625" style="0" customWidth="1"/>
    <col min="17" max="17" width="5.421875" style="0" customWidth="1"/>
    <col min="19" max="19" width="26.28125" style="0" customWidth="1"/>
    <col min="20" max="20" width="14.57421875" style="0" customWidth="1"/>
    <col min="21" max="21" width="27.421875" style="54" customWidth="1"/>
    <col min="22" max="25" width="9.140625" style="54" customWidth="1"/>
  </cols>
  <sheetData>
    <row r="1" spans="2:18" ht="15">
      <c r="B1" s="121" t="s">
        <v>313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56"/>
      <c r="Q1" s="56"/>
      <c r="R1" s="56"/>
    </row>
    <row r="2" spans="2:19" ht="15">
      <c r="B2" s="121" t="s">
        <v>314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56"/>
      <c r="R2" s="56"/>
      <c r="S2" s="56"/>
    </row>
    <row r="3" spans="2:4" ht="15">
      <c r="B3" s="1" t="s">
        <v>2</v>
      </c>
      <c r="C3" s="1"/>
      <c r="D3" s="1"/>
    </row>
    <row r="4" spans="2:18" ht="15">
      <c r="B4" s="2" t="s">
        <v>3</v>
      </c>
      <c r="C4" s="57"/>
      <c r="D4" s="5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8"/>
      <c r="R4" s="58"/>
    </row>
    <row r="5" spans="2:18" ht="15">
      <c r="B5" s="2" t="s">
        <v>4</v>
      </c>
      <c r="C5" s="57"/>
      <c r="D5" s="5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8"/>
      <c r="R5" s="58"/>
    </row>
    <row r="6" spans="2:18" ht="15">
      <c r="B6" s="2" t="s">
        <v>5</v>
      </c>
      <c r="C6" s="57"/>
      <c r="D6" s="5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8"/>
      <c r="R6" s="58"/>
    </row>
    <row r="7" spans="2:18" ht="15">
      <c r="B7" s="2" t="s">
        <v>6</v>
      </c>
      <c r="C7" s="57"/>
      <c r="D7" s="5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8"/>
      <c r="R7" s="58"/>
    </row>
    <row r="8" spans="2:18" ht="15">
      <c r="B8" s="2" t="s">
        <v>7</v>
      </c>
      <c r="C8" s="57"/>
      <c r="D8" s="5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8"/>
      <c r="R8" s="58"/>
    </row>
    <row r="9" spans="2:18" ht="15">
      <c r="B9" s="2" t="s">
        <v>8</v>
      </c>
      <c r="C9" s="57"/>
      <c r="D9" s="5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8"/>
      <c r="R9" s="58"/>
    </row>
    <row r="10" spans="2:18" ht="15">
      <c r="B10" s="2" t="s">
        <v>9</v>
      </c>
      <c r="C10" s="57"/>
      <c r="D10" s="5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8"/>
      <c r="R10" s="58"/>
    </row>
    <row r="11" spans="2:18" ht="15">
      <c r="B11" s="2" t="s">
        <v>10</v>
      </c>
      <c r="C11" s="57"/>
      <c r="D11" s="5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58"/>
      <c r="R11" s="58"/>
    </row>
    <row r="12" spans="2:18" ht="15">
      <c r="B12" s="2" t="s">
        <v>11</v>
      </c>
      <c r="C12" s="57"/>
      <c r="D12" s="5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8"/>
      <c r="R12" s="58"/>
    </row>
    <row r="13" spans="2:18" ht="15">
      <c r="B13" s="2" t="s">
        <v>12</v>
      </c>
      <c r="C13" s="57"/>
      <c r="D13" s="5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8"/>
      <c r="R13" s="58"/>
    </row>
    <row r="14" spans="2:18" ht="15">
      <c r="B14" s="2" t="s">
        <v>13</v>
      </c>
      <c r="C14" s="57"/>
      <c r="D14" s="5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8"/>
      <c r="R14" s="58"/>
    </row>
    <row r="15" spans="2:18" ht="15">
      <c r="B15" s="2" t="s">
        <v>14</v>
      </c>
      <c r="C15" s="57"/>
      <c r="D15" s="5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8"/>
      <c r="R15" s="58"/>
    </row>
    <row r="16" spans="2:18" ht="15">
      <c r="B16" s="2" t="s">
        <v>15</v>
      </c>
      <c r="C16" s="57"/>
      <c r="D16" s="5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8"/>
      <c r="R16" s="58"/>
    </row>
    <row r="17" spans="2:18" ht="15">
      <c r="B17" s="2" t="s">
        <v>16</v>
      </c>
      <c r="C17" s="57"/>
      <c r="D17" s="5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8"/>
      <c r="R17" s="58"/>
    </row>
    <row r="18" spans="2:18" ht="15">
      <c r="B18" s="2" t="s">
        <v>17</v>
      </c>
      <c r="C18" s="57"/>
      <c r="D18" s="5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8"/>
      <c r="R18" s="58"/>
    </row>
    <row r="19" spans="2:18" ht="15">
      <c r="B19" s="2" t="s">
        <v>18</v>
      </c>
      <c r="C19" s="57"/>
      <c r="D19" s="5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8"/>
      <c r="R19" s="58"/>
    </row>
    <row r="20" spans="2:18" ht="15">
      <c r="B20" s="2" t="s">
        <v>19</v>
      </c>
      <c r="C20" s="57"/>
      <c r="D20" s="5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8"/>
      <c r="R20" s="58"/>
    </row>
    <row r="21" spans="2:18" ht="15">
      <c r="B21" s="2" t="s">
        <v>20</v>
      </c>
      <c r="C21" s="57"/>
      <c r="D21" s="5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8"/>
      <c r="R21" s="58"/>
    </row>
    <row r="22" spans="2:18" ht="15">
      <c r="B22" s="2" t="s">
        <v>21</v>
      </c>
      <c r="C22" s="57"/>
      <c r="D22" s="5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8"/>
      <c r="R22" s="58"/>
    </row>
    <row r="23" spans="2:18" ht="15">
      <c r="B23" s="2" t="s">
        <v>315</v>
      </c>
      <c r="C23" s="57"/>
      <c r="D23" s="5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8"/>
      <c r="R23" s="58"/>
    </row>
    <row r="24" spans="1:18" ht="15">
      <c r="A24" s="1"/>
      <c r="B24" s="59" t="s">
        <v>316</v>
      </c>
      <c r="C24" s="57"/>
      <c r="D24" s="57"/>
      <c r="E24" s="57"/>
      <c r="F24" s="57"/>
      <c r="G24" s="3"/>
      <c r="H24" s="3"/>
      <c r="I24" s="3"/>
      <c r="J24" s="3"/>
      <c r="K24" s="3"/>
      <c r="L24" s="3"/>
      <c r="M24" s="3"/>
      <c r="N24" s="3"/>
      <c r="O24" s="3"/>
      <c r="P24" s="3"/>
      <c r="Q24" s="58"/>
      <c r="R24" s="58"/>
    </row>
    <row r="25" spans="1:18" ht="15">
      <c r="A25" s="1"/>
      <c r="B25" s="59"/>
      <c r="C25" s="57"/>
      <c r="D25" s="57"/>
      <c r="E25" s="57"/>
      <c r="F25" s="57"/>
      <c r="G25" s="3"/>
      <c r="H25" s="3"/>
      <c r="I25" s="3"/>
      <c r="J25" s="3"/>
      <c r="K25" s="3"/>
      <c r="L25" s="3"/>
      <c r="M25" s="3"/>
      <c r="N25" s="3"/>
      <c r="O25" s="3"/>
      <c r="P25" s="3"/>
      <c r="Q25" s="58"/>
      <c r="R25" s="58"/>
    </row>
    <row r="26" spans="1:19" ht="15">
      <c r="A26" s="5"/>
      <c r="B26" s="5"/>
      <c r="C26" s="6"/>
      <c r="D26" s="6"/>
      <c r="E26" s="6"/>
      <c r="F26" s="6"/>
      <c r="G26" s="6"/>
      <c r="H26" s="125" t="s">
        <v>317</v>
      </c>
      <c r="I26" s="125"/>
      <c r="J26" s="125"/>
      <c r="K26" s="125"/>
      <c r="L26" s="125"/>
      <c r="M26" s="125"/>
      <c r="N26" s="125"/>
      <c r="O26" s="125"/>
      <c r="P26" s="125"/>
      <c r="Q26" s="125" t="s">
        <v>25</v>
      </c>
      <c r="R26" s="125"/>
      <c r="S26" s="5"/>
    </row>
    <row r="27" spans="1:19" ht="24.75" customHeight="1">
      <c r="A27" s="116" t="s">
        <v>26</v>
      </c>
      <c r="B27" s="116" t="s">
        <v>27</v>
      </c>
      <c r="C27" s="7" t="s">
        <v>28</v>
      </c>
      <c r="D27" s="7" t="s">
        <v>29</v>
      </c>
      <c r="E27" s="8" t="s">
        <v>30</v>
      </c>
      <c r="F27" s="118" t="s">
        <v>31</v>
      </c>
      <c r="G27" s="119"/>
      <c r="H27" s="7">
        <v>1</v>
      </c>
      <c r="I27" s="7">
        <v>2</v>
      </c>
      <c r="J27" s="7">
        <v>3</v>
      </c>
      <c r="K27" s="7">
        <v>4</v>
      </c>
      <c r="L27" s="7">
        <v>5</v>
      </c>
      <c r="M27" s="7">
        <v>6</v>
      </c>
      <c r="N27" s="7">
        <v>7</v>
      </c>
      <c r="O27" s="7">
        <v>8</v>
      </c>
      <c r="P27" s="7">
        <v>9</v>
      </c>
      <c r="Q27" s="60" t="s">
        <v>32</v>
      </c>
      <c r="R27" s="7" t="s">
        <v>33</v>
      </c>
      <c r="S27" s="61" t="s">
        <v>34</v>
      </c>
    </row>
    <row r="28" spans="1:19" ht="24.75" customHeight="1">
      <c r="A28" s="117"/>
      <c r="B28" s="117"/>
      <c r="C28" s="7"/>
      <c r="D28" s="7"/>
      <c r="E28" s="7"/>
      <c r="F28" s="10">
        <v>66</v>
      </c>
      <c r="G28" s="1" t="s">
        <v>35</v>
      </c>
      <c r="H28" s="7">
        <v>3</v>
      </c>
      <c r="I28" s="7">
        <v>6</v>
      </c>
      <c r="J28" s="7">
        <v>8</v>
      </c>
      <c r="K28" s="7">
        <v>5</v>
      </c>
      <c r="L28" s="7">
        <v>12</v>
      </c>
      <c r="M28" s="7">
        <v>3</v>
      </c>
      <c r="N28" s="7">
        <v>3</v>
      </c>
      <c r="O28" s="7">
        <v>16</v>
      </c>
      <c r="P28" s="7">
        <v>10</v>
      </c>
      <c r="Q28" s="7">
        <f aca="true" t="shared" si="0" ref="Q28:Q91">SUM(H28:P28)</f>
        <v>66</v>
      </c>
      <c r="R28" s="7"/>
      <c r="S28" s="61"/>
    </row>
    <row r="29" spans="1:19" ht="24.75" customHeight="1">
      <c r="A29" s="12">
        <v>1</v>
      </c>
      <c r="B29" s="62" t="s">
        <v>306</v>
      </c>
      <c r="C29" s="15" t="s">
        <v>49</v>
      </c>
      <c r="D29" s="15" t="s">
        <v>215</v>
      </c>
      <c r="E29" s="15" t="s">
        <v>245</v>
      </c>
      <c r="F29" s="63">
        <v>72</v>
      </c>
      <c r="G29" s="64" t="s">
        <v>40</v>
      </c>
      <c r="H29" s="12">
        <v>3</v>
      </c>
      <c r="I29" s="12">
        <v>5</v>
      </c>
      <c r="J29" s="12">
        <v>8</v>
      </c>
      <c r="K29" s="12">
        <v>5</v>
      </c>
      <c r="L29" s="12">
        <v>12</v>
      </c>
      <c r="M29" s="12">
        <v>3</v>
      </c>
      <c r="N29" s="12">
        <v>3</v>
      </c>
      <c r="O29" s="12">
        <v>12</v>
      </c>
      <c r="P29" s="12">
        <v>10</v>
      </c>
      <c r="Q29" s="12">
        <f t="shared" si="0"/>
        <v>61</v>
      </c>
      <c r="R29" s="65" t="s">
        <v>41</v>
      </c>
      <c r="S29" s="66" t="s">
        <v>54</v>
      </c>
    </row>
    <row r="30" spans="1:19" ht="24.75" customHeight="1">
      <c r="A30" s="12">
        <v>2</v>
      </c>
      <c r="B30" s="62" t="s">
        <v>257</v>
      </c>
      <c r="C30" s="15" t="s">
        <v>129</v>
      </c>
      <c r="D30" s="63" t="s">
        <v>318</v>
      </c>
      <c r="E30" s="63" t="s">
        <v>127</v>
      </c>
      <c r="F30" s="63">
        <v>53</v>
      </c>
      <c r="G30" s="64" t="s">
        <v>40</v>
      </c>
      <c r="H30" s="12">
        <v>3</v>
      </c>
      <c r="I30" s="12">
        <v>6</v>
      </c>
      <c r="J30" s="12">
        <v>6</v>
      </c>
      <c r="K30" s="12">
        <v>5</v>
      </c>
      <c r="L30" s="12">
        <v>12</v>
      </c>
      <c r="M30" s="12">
        <v>3</v>
      </c>
      <c r="N30" s="12">
        <v>3</v>
      </c>
      <c r="O30" s="12">
        <v>12</v>
      </c>
      <c r="P30" s="12">
        <v>10</v>
      </c>
      <c r="Q30" s="12">
        <f t="shared" si="0"/>
        <v>60</v>
      </c>
      <c r="R30" s="65" t="s">
        <v>41</v>
      </c>
      <c r="S30" s="66" t="s">
        <v>132</v>
      </c>
    </row>
    <row r="31" spans="1:19" ht="24.75" customHeight="1">
      <c r="A31" s="12">
        <v>3</v>
      </c>
      <c r="B31" s="12" t="s">
        <v>302</v>
      </c>
      <c r="C31" s="15" t="s">
        <v>141</v>
      </c>
      <c r="D31" s="15" t="s">
        <v>319</v>
      </c>
      <c r="E31" s="15" t="s">
        <v>127</v>
      </c>
      <c r="F31" s="63">
        <v>25</v>
      </c>
      <c r="G31" s="64" t="s">
        <v>40</v>
      </c>
      <c r="H31" s="12">
        <v>3</v>
      </c>
      <c r="I31" s="12">
        <v>6</v>
      </c>
      <c r="J31" s="12">
        <v>6</v>
      </c>
      <c r="K31" s="12">
        <v>5</v>
      </c>
      <c r="L31" s="12">
        <v>12</v>
      </c>
      <c r="M31" s="12">
        <v>2</v>
      </c>
      <c r="N31" s="12">
        <v>3</v>
      </c>
      <c r="O31" s="12">
        <v>12</v>
      </c>
      <c r="P31" s="12">
        <v>10</v>
      </c>
      <c r="Q31" s="12">
        <f t="shared" si="0"/>
        <v>59</v>
      </c>
      <c r="R31" s="65" t="s">
        <v>41</v>
      </c>
      <c r="S31" s="66" t="s">
        <v>305</v>
      </c>
    </row>
    <row r="32" spans="1:19" ht="24.75" customHeight="1">
      <c r="A32" s="12">
        <v>3</v>
      </c>
      <c r="B32" s="62" t="s">
        <v>157</v>
      </c>
      <c r="C32" s="15" t="s">
        <v>65</v>
      </c>
      <c r="D32" s="15" t="s">
        <v>228</v>
      </c>
      <c r="E32" s="15" t="s">
        <v>229</v>
      </c>
      <c r="F32" s="15">
        <v>56</v>
      </c>
      <c r="G32" s="64" t="s">
        <v>40</v>
      </c>
      <c r="H32" s="12">
        <v>3</v>
      </c>
      <c r="I32" s="12">
        <v>6</v>
      </c>
      <c r="J32" s="12">
        <v>6</v>
      </c>
      <c r="K32" s="12">
        <v>5</v>
      </c>
      <c r="L32" s="12">
        <v>12</v>
      </c>
      <c r="M32" s="12">
        <v>2</v>
      </c>
      <c r="N32" s="12">
        <v>3</v>
      </c>
      <c r="O32" s="12">
        <v>12</v>
      </c>
      <c r="P32" s="12">
        <v>10</v>
      </c>
      <c r="Q32" s="12">
        <f t="shared" si="0"/>
        <v>59</v>
      </c>
      <c r="R32" s="65" t="s">
        <v>41</v>
      </c>
      <c r="S32" s="66" t="s">
        <v>119</v>
      </c>
    </row>
    <row r="33" spans="1:19" ht="24.75" customHeight="1">
      <c r="A33" s="67">
        <v>5</v>
      </c>
      <c r="B33" s="68" t="s">
        <v>320</v>
      </c>
      <c r="C33" s="20" t="s">
        <v>200</v>
      </c>
      <c r="D33" s="20" t="s">
        <v>201</v>
      </c>
      <c r="E33" s="20" t="s">
        <v>85</v>
      </c>
      <c r="F33" s="19">
        <v>47</v>
      </c>
      <c r="G33" s="69" t="s">
        <v>40</v>
      </c>
      <c r="H33" s="67">
        <v>3</v>
      </c>
      <c r="I33" s="67">
        <v>6</v>
      </c>
      <c r="J33" s="67">
        <v>7</v>
      </c>
      <c r="K33" s="67">
        <v>5</v>
      </c>
      <c r="L33" s="67">
        <v>12</v>
      </c>
      <c r="M33" s="67">
        <v>2</v>
      </c>
      <c r="N33" s="67">
        <v>0</v>
      </c>
      <c r="O33" s="67">
        <v>12</v>
      </c>
      <c r="P33" s="67">
        <v>10</v>
      </c>
      <c r="Q33" s="67">
        <f t="shared" si="0"/>
        <v>57</v>
      </c>
      <c r="R33" s="67" t="s">
        <v>53</v>
      </c>
      <c r="S33" s="70" t="s">
        <v>202</v>
      </c>
    </row>
    <row r="34" spans="1:19" ht="24.75" customHeight="1">
      <c r="A34" s="67">
        <v>5</v>
      </c>
      <c r="B34" s="68" t="s">
        <v>321</v>
      </c>
      <c r="C34" s="20" t="s">
        <v>175</v>
      </c>
      <c r="D34" s="20" t="s">
        <v>176</v>
      </c>
      <c r="E34" s="20" t="s">
        <v>76</v>
      </c>
      <c r="F34" s="19">
        <v>52</v>
      </c>
      <c r="G34" s="69" t="s">
        <v>40</v>
      </c>
      <c r="H34" s="67">
        <v>3</v>
      </c>
      <c r="I34" s="67">
        <v>4</v>
      </c>
      <c r="J34" s="67">
        <v>5</v>
      </c>
      <c r="K34" s="67">
        <v>5</v>
      </c>
      <c r="L34" s="67">
        <v>12</v>
      </c>
      <c r="M34" s="67">
        <v>3</v>
      </c>
      <c r="N34" s="67">
        <v>3</v>
      </c>
      <c r="O34" s="67">
        <v>12</v>
      </c>
      <c r="P34" s="67">
        <v>10</v>
      </c>
      <c r="Q34" s="67">
        <f t="shared" si="0"/>
        <v>57</v>
      </c>
      <c r="R34" s="67" t="s">
        <v>53</v>
      </c>
      <c r="S34" s="70" t="s">
        <v>177</v>
      </c>
    </row>
    <row r="35" spans="1:19" ht="24.75" customHeight="1">
      <c r="A35" s="67">
        <v>7</v>
      </c>
      <c r="B35" s="71" t="s">
        <v>227</v>
      </c>
      <c r="C35" s="20" t="s">
        <v>65</v>
      </c>
      <c r="D35" s="20" t="s">
        <v>322</v>
      </c>
      <c r="E35" s="20" t="s">
        <v>114</v>
      </c>
      <c r="F35" s="72">
        <v>51</v>
      </c>
      <c r="G35" s="69" t="s">
        <v>52</v>
      </c>
      <c r="H35" s="67">
        <v>3</v>
      </c>
      <c r="I35" s="67">
        <v>6</v>
      </c>
      <c r="J35" s="67">
        <v>7</v>
      </c>
      <c r="K35" s="67">
        <v>5</v>
      </c>
      <c r="L35" s="67">
        <v>12</v>
      </c>
      <c r="M35" s="67">
        <v>2</v>
      </c>
      <c r="N35" s="67">
        <v>3</v>
      </c>
      <c r="O35" s="67">
        <v>8</v>
      </c>
      <c r="P35" s="67">
        <v>10</v>
      </c>
      <c r="Q35" s="67">
        <f t="shared" si="0"/>
        <v>56</v>
      </c>
      <c r="R35" s="67" t="s">
        <v>53</v>
      </c>
      <c r="S35" s="70" t="s">
        <v>68</v>
      </c>
    </row>
    <row r="36" spans="1:19" ht="24.75" customHeight="1">
      <c r="A36" s="67">
        <v>7</v>
      </c>
      <c r="B36" s="68" t="s">
        <v>323</v>
      </c>
      <c r="C36" s="20" t="s">
        <v>175</v>
      </c>
      <c r="D36" s="20" t="s">
        <v>241</v>
      </c>
      <c r="E36" s="20" t="s">
        <v>242</v>
      </c>
      <c r="F36" s="73">
        <v>48</v>
      </c>
      <c r="G36" s="69" t="s">
        <v>52</v>
      </c>
      <c r="H36" s="67">
        <v>3</v>
      </c>
      <c r="I36" s="67">
        <v>4</v>
      </c>
      <c r="J36" s="67">
        <v>8</v>
      </c>
      <c r="K36" s="67">
        <v>5</v>
      </c>
      <c r="L36" s="67">
        <v>12</v>
      </c>
      <c r="M36" s="67">
        <v>3</v>
      </c>
      <c r="N36" s="67">
        <v>3</v>
      </c>
      <c r="O36" s="67">
        <v>8</v>
      </c>
      <c r="P36" s="67">
        <v>10</v>
      </c>
      <c r="Q36" s="67">
        <f t="shared" si="0"/>
        <v>56</v>
      </c>
      <c r="R36" s="67" t="s">
        <v>53</v>
      </c>
      <c r="S36" s="70" t="s">
        <v>177</v>
      </c>
    </row>
    <row r="37" spans="1:19" ht="24.75" customHeight="1">
      <c r="A37" s="67">
        <v>9</v>
      </c>
      <c r="B37" s="71" t="s">
        <v>64</v>
      </c>
      <c r="C37" s="20" t="s">
        <v>275</v>
      </c>
      <c r="D37" s="20" t="s">
        <v>324</v>
      </c>
      <c r="E37" s="20" t="s">
        <v>118</v>
      </c>
      <c r="F37" s="20">
        <v>50</v>
      </c>
      <c r="G37" s="69" t="s">
        <v>40</v>
      </c>
      <c r="H37" s="67">
        <v>3</v>
      </c>
      <c r="I37" s="67">
        <v>6</v>
      </c>
      <c r="J37" s="67">
        <v>5</v>
      </c>
      <c r="K37" s="67">
        <v>2</v>
      </c>
      <c r="L37" s="67">
        <v>12</v>
      </c>
      <c r="M37" s="67">
        <v>1</v>
      </c>
      <c r="N37" s="67">
        <v>3</v>
      </c>
      <c r="O37" s="67">
        <v>12</v>
      </c>
      <c r="P37" s="67">
        <v>10</v>
      </c>
      <c r="Q37" s="67">
        <f t="shared" si="0"/>
        <v>54</v>
      </c>
      <c r="R37" s="67" t="s">
        <v>53</v>
      </c>
      <c r="S37" s="70" t="s">
        <v>277</v>
      </c>
    </row>
    <row r="38" spans="1:19" ht="24.75" customHeight="1">
      <c r="A38" s="67">
        <v>9</v>
      </c>
      <c r="B38" s="71" t="s">
        <v>160</v>
      </c>
      <c r="C38" s="20" t="s">
        <v>65</v>
      </c>
      <c r="D38" s="20" t="s">
        <v>325</v>
      </c>
      <c r="E38" s="20" t="s">
        <v>326</v>
      </c>
      <c r="F38" s="72">
        <v>44</v>
      </c>
      <c r="G38" s="69" t="s">
        <v>152</v>
      </c>
      <c r="H38" s="67">
        <v>3</v>
      </c>
      <c r="I38" s="67">
        <v>5</v>
      </c>
      <c r="J38" s="67">
        <v>7</v>
      </c>
      <c r="K38" s="67">
        <v>5</v>
      </c>
      <c r="L38" s="67">
        <v>12</v>
      </c>
      <c r="M38" s="67">
        <v>2</v>
      </c>
      <c r="N38" s="67">
        <v>3</v>
      </c>
      <c r="O38" s="67">
        <v>12</v>
      </c>
      <c r="P38" s="67">
        <v>5</v>
      </c>
      <c r="Q38" s="67">
        <f t="shared" si="0"/>
        <v>54</v>
      </c>
      <c r="R38" s="67" t="s">
        <v>53</v>
      </c>
      <c r="S38" s="70" t="s">
        <v>119</v>
      </c>
    </row>
    <row r="39" spans="1:19" ht="24.75" customHeight="1">
      <c r="A39" s="67">
        <v>11</v>
      </c>
      <c r="B39" s="68" t="s">
        <v>327</v>
      </c>
      <c r="C39" s="68" t="s">
        <v>218</v>
      </c>
      <c r="D39" s="20" t="s">
        <v>328</v>
      </c>
      <c r="E39" s="20" t="s">
        <v>245</v>
      </c>
      <c r="F39" s="74">
        <v>57</v>
      </c>
      <c r="G39" s="69" t="s">
        <v>40</v>
      </c>
      <c r="H39" s="67">
        <v>3</v>
      </c>
      <c r="I39" s="67">
        <v>4</v>
      </c>
      <c r="J39" s="67">
        <v>6</v>
      </c>
      <c r="K39" s="67">
        <v>5</v>
      </c>
      <c r="L39" s="67">
        <v>4</v>
      </c>
      <c r="M39" s="67">
        <v>2</v>
      </c>
      <c r="N39" s="67">
        <v>3</v>
      </c>
      <c r="O39" s="67">
        <v>16</v>
      </c>
      <c r="P39" s="67">
        <v>10</v>
      </c>
      <c r="Q39" s="67">
        <f t="shared" si="0"/>
        <v>53</v>
      </c>
      <c r="R39" s="67" t="s">
        <v>53</v>
      </c>
      <c r="S39" s="70" t="s">
        <v>221</v>
      </c>
    </row>
    <row r="40" spans="1:19" ht="24.75" customHeight="1">
      <c r="A40" s="67">
        <v>12</v>
      </c>
      <c r="B40" s="71" t="s">
        <v>150</v>
      </c>
      <c r="C40" s="20" t="s">
        <v>146</v>
      </c>
      <c r="D40" s="20" t="s">
        <v>147</v>
      </c>
      <c r="E40" s="20" t="s">
        <v>148</v>
      </c>
      <c r="F40" s="72">
        <v>54</v>
      </c>
      <c r="G40" s="69" t="s">
        <v>52</v>
      </c>
      <c r="H40" s="67">
        <v>3</v>
      </c>
      <c r="I40" s="67">
        <v>6</v>
      </c>
      <c r="J40" s="67">
        <v>7</v>
      </c>
      <c r="K40" s="67">
        <v>5</v>
      </c>
      <c r="L40" s="67">
        <v>12</v>
      </c>
      <c r="M40" s="67">
        <v>2</v>
      </c>
      <c r="N40" s="67">
        <v>3</v>
      </c>
      <c r="O40" s="67">
        <v>4</v>
      </c>
      <c r="P40" s="67">
        <v>10</v>
      </c>
      <c r="Q40" s="67">
        <f t="shared" si="0"/>
        <v>52</v>
      </c>
      <c r="R40" s="67" t="s">
        <v>53</v>
      </c>
      <c r="S40" s="70" t="s">
        <v>149</v>
      </c>
    </row>
    <row r="41" spans="1:19" ht="24.75" customHeight="1">
      <c r="A41" s="67">
        <v>13</v>
      </c>
      <c r="B41" s="71" t="s">
        <v>128</v>
      </c>
      <c r="C41" s="20" t="s">
        <v>129</v>
      </c>
      <c r="D41" s="72" t="s">
        <v>329</v>
      </c>
      <c r="E41" s="72" t="s">
        <v>39</v>
      </c>
      <c r="F41" s="72">
        <v>49</v>
      </c>
      <c r="G41" s="69" t="s">
        <v>52</v>
      </c>
      <c r="H41" s="67">
        <v>1</v>
      </c>
      <c r="I41" s="67">
        <v>6</v>
      </c>
      <c r="J41" s="67">
        <v>7</v>
      </c>
      <c r="K41" s="67">
        <v>5</v>
      </c>
      <c r="L41" s="67">
        <v>8</v>
      </c>
      <c r="M41" s="67">
        <v>3</v>
      </c>
      <c r="N41" s="67">
        <v>3</v>
      </c>
      <c r="O41" s="67">
        <v>8</v>
      </c>
      <c r="P41" s="67">
        <v>10</v>
      </c>
      <c r="Q41" s="67">
        <f t="shared" si="0"/>
        <v>51</v>
      </c>
      <c r="R41" s="67" t="s">
        <v>53</v>
      </c>
      <c r="S41" s="70" t="s">
        <v>132</v>
      </c>
    </row>
    <row r="42" spans="1:19" ht="24.75" customHeight="1">
      <c r="A42" s="67">
        <v>13</v>
      </c>
      <c r="B42" s="71" t="s">
        <v>222</v>
      </c>
      <c r="C42" s="20" t="s">
        <v>129</v>
      </c>
      <c r="D42" s="72" t="s">
        <v>330</v>
      </c>
      <c r="E42" s="72" t="s">
        <v>331</v>
      </c>
      <c r="F42" s="72">
        <v>38</v>
      </c>
      <c r="G42" s="69" t="s">
        <v>52</v>
      </c>
      <c r="H42" s="67">
        <v>3</v>
      </c>
      <c r="I42" s="67">
        <v>4</v>
      </c>
      <c r="J42" s="67">
        <v>5</v>
      </c>
      <c r="K42" s="67">
        <v>5</v>
      </c>
      <c r="L42" s="67">
        <v>12</v>
      </c>
      <c r="M42" s="67">
        <v>1</v>
      </c>
      <c r="N42" s="67">
        <v>0</v>
      </c>
      <c r="O42" s="67">
        <v>16</v>
      </c>
      <c r="P42" s="67">
        <v>5</v>
      </c>
      <c r="Q42" s="67">
        <f t="shared" si="0"/>
        <v>51</v>
      </c>
      <c r="R42" s="67" t="s">
        <v>53</v>
      </c>
      <c r="S42" s="70" t="s">
        <v>132</v>
      </c>
    </row>
    <row r="43" spans="1:19" ht="24.75" customHeight="1">
      <c r="A43" s="67">
        <v>13</v>
      </c>
      <c r="B43" s="68" t="s">
        <v>332</v>
      </c>
      <c r="C43" s="20" t="s">
        <v>100</v>
      </c>
      <c r="D43" s="20" t="s">
        <v>333</v>
      </c>
      <c r="E43" s="20" t="s">
        <v>234</v>
      </c>
      <c r="F43" s="73">
        <v>53</v>
      </c>
      <c r="G43" s="69" t="s">
        <v>52</v>
      </c>
      <c r="H43" s="67">
        <v>2</v>
      </c>
      <c r="I43" s="67">
        <v>6</v>
      </c>
      <c r="J43" s="67">
        <v>5</v>
      </c>
      <c r="K43" s="67">
        <v>3</v>
      </c>
      <c r="L43" s="67">
        <v>8</v>
      </c>
      <c r="M43" s="67">
        <v>2</v>
      </c>
      <c r="N43" s="67">
        <v>3</v>
      </c>
      <c r="O43" s="67">
        <v>12</v>
      </c>
      <c r="P43" s="67">
        <v>10</v>
      </c>
      <c r="Q43" s="67">
        <f t="shared" si="0"/>
        <v>51</v>
      </c>
      <c r="R43" s="67" t="s">
        <v>53</v>
      </c>
      <c r="S43" s="70" t="s">
        <v>102</v>
      </c>
    </row>
    <row r="44" spans="1:19" ht="24.75" customHeight="1">
      <c r="A44" s="67">
        <v>13</v>
      </c>
      <c r="B44" s="68" t="s">
        <v>334</v>
      </c>
      <c r="C44" s="20" t="s">
        <v>204</v>
      </c>
      <c r="D44" s="20" t="s">
        <v>335</v>
      </c>
      <c r="E44" s="20" t="s">
        <v>51</v>
      </c>
      <c r="F44" s="19">
        <v>57</v>
      </c>
      <c r="G44" s="69" t="s">
        <v>52</v>
      </c>
      <c r="H44" s="67">
        <v>3</v>
      </c>
      <c r="I44" s="67">
        <v>5</v>
      </c>
      <c r="J44" s="67">
        <v>5</v>
      </c>
      <c r="K44" s="67">
        <v>5</v>
      </c>
      <c r="L44" s="67">
        <v>8</v>
      </c>
      <c r="M44" s="67">
        <v>3</v>
      </c>
      <c r="N44" s="67">
        <v>0</v>
      </c>
      <c r="O44" s="67">
        <v>12</v>
      </c>
      <c r="P44" s="67">
        <v>10</v>
      </c>
      <c r="Q44" s="67">
        <f t="shared" si="0"/>
        <v>51</v>
      </c>
      <c r="R44" s="67" t="s">
        <v>53</v>
      </c>
      <c r="S44" s="70" t="s">
        <v>206</v>
      </c>
    </row>
    <row r="45" spans="1:19" ht="24.75" customHeight="1">
      <c r="A45" s="67">
        <v>17</v>
      </c>
      <c r="B45" s="71" t="s">
        <v>188</v>
      </c>
      <c r="C45" s="20" t="s">
        <v>146</v>
      </c>
      <c r="D45" s="20" t="s">
        <v>336</v>
      </c>
      <c r="E45" s="20" t="s">
        <v>39</v>
      </c>
      <c r="F45" s="72">
        <v>55</v>
      </c>
      <c r="G45" s="69" t="s">
        <v>52</v>
      </c>
      <c r="H45" s="67">
        <v>3</v>
      </c>
      <c r="I45" s="67">
        <v>3</v>
      </c>
      <c r="J45" s="67">
        <v>6</v>
      </c>
      <c r="K45" s="67">
        <v>5</v>
      </c>
      <c r="L45" s="67">
        <v>6</v>
      </c>
      <c r="M45" s="67">
        <v>1</v>
      </c>
      <c r="N45" s="67">
        <v>3</v>
      </c>
      <c r="O45" s="67">
        <v>12</v>
      </c>
      <c r="P45" s="67">
        <v>10</v>
      </c>
      <c r="Q45" s="67">
        <f t="shared" si="0"/>
        <v>49</v>
      </c>
      <c r="R45" s="67" t="s">
        <v>53</v>
      </c>
      <c r="S45" s="70" t="s">
        <v>270</v>
      </c>
    </row>
    <row r="46" spans="1:19" ht="24.75" customHeight="1">
      <c r="A46" s="67">
        <v>17</v>
      </c>
      <c r="B46" s="71" t="s">
        <v>116</v>
      </c>
      <c r="C46" s="20" t="s">
        <v>65</v>
      </c>
      <c r="D46" s="20" t="s">
        <v>337</v>
      </c>
      <c r="E46" s="20" t="s">
        <v>259</v>
      </c>
      <c r="F46" s="72">
        <v>48</v>
      </c>
      <c r="G46" s="69" t="s">
        <v>52</v>
      </c>
      <c r="H46" s="67">
        <v>3</v>
      </c>
      <c r="I46" s="67">
        <v>4</v>
      </c>
      <c r="J46" s="67">
        <v>7</v>
      </c>
      <c r="K46" s="67">
        <v>5</v>
      </c>
      <c r="L46" s="67">
        <v>8</v>
      </c>
      <c r="M46" s="67">
        <v>3</v>
      </c>
      <c r="N46" s="67">
        <v>3</v>
      </c>
      <c r="O46" s="67">
        <v>16</v>
      </c>
      <c r="P46" s="67">
        <v>0</v>
      </c>
      <c r="Q46" s="67">
        <f t="shared" si="0"/>
        <v>49</v>
      </c>
      <c r="R46" s="67" t="s">
        <v>53</v>
      </c>
      <c r="S46" s="70" t="s">
        <v>68</v>
      </c>
    </row>
    <row r="47" spans="1:19" ht="24.75" customHeight="1">
      <c r="A47" s="67">
        <v>17</v>
      </c>
      <c r="B47" s="71" t="s">
        <v>191</v>
      </c>
      <c r="C47" s="20" t="s">
        <v>65</v>
      </c>
      <c r="D47" s="20" t="s">
        <v>338</v>
      </c>
      <c r="E47" s="20" t="s">
        <v>39</v>
      </c>
      <c r="F47" s="72">
        <v>47</v>
      </c>
      <c r="G47" s="69" t="s">
        <v>52</v>
      </c>
      <c r="H47" s="67">
        <v>2</v>
      </c>
      <c r="I47" s="67">
        <v>3</v>
      </c>
      <c r="J47" s="67">
        <v>8</v>
      </c>
      <c r="K47" s="67">
        <v>5</v>
      </c>
      <c r="L47" s="67">
        <v>12</v>
      </c>
      <c r="M47" s="67">
        <v>2</v>
      </c>
      <c r="N47" s="67">
        <v>3</v>
      </c>
      <c r="O47" s="67">
        <v>4</v>
      </c>
      <c r="P47" s="67">
        <v>10</v>
      </c>
      <c r="Q47" s="67">
        <f t="shared" si="0"/>
        <v>49</v>
      </c>
      <c r="R47" s="67" t="s">
        <v>53</v>
      </c>
      <c r="S47" s="70" t="s">
        <v>68</v>
      </c>
    </row>
    <row r="48" spans="1:19" ht="24.75" customHeight="1">
      <c r="A48" s="67">
        <v>17</v>
      </c>
      <c r="B48" s="68" t="s">
        <v>339</v>
      </c>
      <c r="C48" s="20" t="s">
        <v>204</v>
      </c>
      <c r="D48" s="20" t="s">
        <v>340</v>
      </c>
      <c r="E48" s="20" t="s">
        <v>341</v>
      </c>
      <c r="F48" s="19">
        <v>65</v>
      </c>
      <c r="G48" s="69" t="s">
        <v>40</v>
      </c>
      <c r="H48" s="67">
        <v>3</v>
      </c>
      <c r="I48" s="67">
        <v>4</v>
      </c>
      <c r="J48" s="67">
        <v>6</v>
      </c>
      <c r="K48" s="67">
        <v>5</v>
      </c>
      <c r="L48" s="67">
        <v>8</v>
      </c>
      <c r="M48" s="67">
        <v>2</v>
      </c>
      <c r="N48" s="67">
        <v>3</v>
      </c>
      <c r="O48" s="67">
        <v>8</v>
      </c>
      <c r="P48" s="67">
        <v>10</v>
      </c>
      <c r="Q48" s="67">
        <f t="shared" si="0"/>
        <v>49</v>
      </c>
      <c r="R48" s="67" t="s">
        <v>53</v>
      </c>
      <c r="S48" s="70" t="s">
        <v>312</v>
      </c>
    </row>
    <row r="49" spans="1:19" ht="24.75" customHeight="1">
      <c r="A49" s="7">
        <v>21</v>
      </c>
      <c r="B49" s="11" t="s">
        <v>342</v>
      </c>
      <c r="C49" s="32" t="s">
        <v>74</v>
      </c>
      <c r="D49" s="32" t="s">
        <v>75</v>
      </c>
      <c r="E49" s="32" t="s">
        <v>76</v>
      </c>
      <c r="F49" s="75">
        <v>39</v>
      </c>
      <c r="G49" s="76" t="s">
        <v>40</v>
      </c>
      <c r="H49" s="31">
        <v>3</v>
      </c>
      <c r="I49" s="7">
        <v>6</v>
      </c>
      <c r="J49" s="7">
        <v>6</v>
      </c>
      <c r="K49" s="7">
        <v>5</v>
      </c>
      <c r="L49" s="7">
        <v>12</v>
      </c>
      <c r="M49" s="7">
        <v>3</v>
      </c>
      <c r="N49" s="7">
        <v>3</v>
      </c>
      <c r="O49" s="7">
        <v>0</v>
      </c>
      <c r="P49" s="7">
        <v>10</v>
      </c>
      <c r="Q49" s="7">
        <f t="shared" si="0"/>
        <v>48</v>
      </c>
      <c r="R49" s="7"/>
      <c r="S49" s="77" t="s">
        <v>77</v>
      </c>
    </row>
    <row r="50" spans="1:19" ht="24.75" customHeight="1">
      <c r="A50" s="7">
        <v>22</v>
      </c>
      <c r="B50" s="29" t="s">
        <v>83</v>
      </c>
      <c r="C50" s="32" t="s">
        <v>161</v>
      </c>
      <c r="D50" s="32" t="s">
        <v>192</v>
      </c>
      <c r="E50" s="32" t="s">
        <v>231</v>
      </c>
      <c r="F50" s="75">
        <v>68</v>
      </c>
      <c r="G50" s="76" t="s">
        <v>40</v>
      </c>
      <c r="H50" s="31">
        <v>2</v>
      </c>
      <c r="I50" s="7">
        <v>5</v>
      </c>
      <c r="J50" s="7">
        <v>8</v>
      </c>
      <c r="K50" s="7">
        <v>5</v>
      </c>
      <c r="L50" s="7">
        <v>8</v>
      </c>
      <c r="M50" s="7">
        <v>1</v>
      </c>
      <c r="N50" s="7">
        <v>1</v>
      </c>
      <c r="O50" s="7">
        <v>12</v>
      </c>
      <c r="P50" s="7">
        <v>5</v>
      </c>
      <c r="Q50" s="7">
        <f t="shared" si="0"/>
        <v>47</v>
      </c>
      <c r="R50" s="7"/>
      <c r="S50" s="77" t="s">
        <v>193</v>
      </c>
    </row>
    <row r="51" spans="1:19" ht="24.75" customHeight="1">
      <c r="A51" s="7">
        <v>22</v>
      </c>
      <c r="B51" s="11" t="s">
        <v>343</v>
      </c>
      <c r="C51" s="45" t="s">
        <v>100</v>
      </c>
      <c r="D51" s="45" t="s">
        <v>101</v>
      </c>
      <c r="E51" s="45" t="s">
        <v>39</v>
      </c>
      <c r="F51" s="33">
        <v>59</v>
      </c>
      <c r="G51" s="78" t="s">
        <v>40</v>
      </c>
      <c r="H51" s="7">
        <v>3</v>
      </c>
      <c r="I51" s="7">
        <v>6</v>
      </c>
      <c r="J51" s="7">
        <v>8</v>
      </c>
      <c r="K51" s="7">
        <v>5</v>
      </c>
      <c r="L51" s="7">
        <v>6</v>
      </c>
      <c r="M51" s="7">
        <v>2</v>
      </c>
      <c r="N51" s="7">
        <v>3</v>
      </c>
      <c r="O51" s="7">
        <v>4</v>
      </c>
      <c r="P51" s="7">
        <v>10</v>
      </c>
      <c r="Q51" s="7">
        <f t="shared" si="0"/>
        <v>47</v>
      </c>
      <c r="R51" s="7"/>
      <c r="S51" s="79" t="s">
        <v>102</v>
      </c>
    </row>
    <row r="52" spans="1:19" ht="24.75" customHeight="1">
      <c r="A52" s="7">
        <v>22</v>
      </c>
      <c r="B52" s="11" t="s">
        <v>344</v>
      </c>
      <c r="C52" s="32" t="s">
        <v>175</v>
      </c>
      <c r="D52" s="32" t="s">
        <v>345</v>
      </c>
      <c r="E52" s="32" t="s">
        <v>259</v>
      </c>
      <c r="F52" s="33">
        <v>45</v>
      </c>
      <c r="G52" s="76" t="s">
        <v>52</v>
      </c>
      <c r="H52" s="7">
        <v>3</v>
      </c>
      <c r="I52" s="7">
        <v>6</v>
      </c>
      <c r="J52" s="7">
        <v>5</v>
      </c>
      <c r="K52" s="7">
        <v>5</v>
      </c>
      <c r="L52" s="7">
        <v>12</v>
      </c>
      <c r="M52" s="7">
        <v>3</v>
      </c>
      <c r="N52" s="7">
        <v>0</v>
      </c>
      <c r="O52" s="7">
        <v>8</v>
      </c>
      <c r="P52" s="7">
        <v>5</v>
      </c>
      <c r="Q52" s="7">
        <f t="shared" si="0"/>
        <v>47</v>
      </c>
      <c r="R52" s="7"/>
      <c r="S52" s="77" t="s">
        <v>295</v>
      </c>
    </row>
    <row r="53" spans="1:19" ht="24.75" customHeight="1">
      <c r="A53" s="7">
        <v>22</v>
      </c>
      <c r="B53" s="11" t="s">
        <v>346</v>
      </c>
      <c r="C53" s="32" t="s">
        <v>87</v>
      </c>
      <c r="D53" s="32" t="s">
        <v>347</v>
      </c>
      <c r="E53" s="32" t="s">
        <v>348</v>
      </c>
      <c r="F53" s="42">
        <v>51</v>
      </c>
      <c r="G53" s="78" t="s">
        <v>40</v>
      </c>
      <c r="H53" s="7">
        <v>0</v>
      </c>
      <c r="I53" s="7">
        <v>4</v>
      </c>
      <c r="J53" s="7">
        <v>8</v>
      </c>
      <c r="K53" s="7">
        <v>5</v>
      </c>
      <c r="L53" s="7">
        <v>10</v>
      </c>
      <c r="M53" s="7">
        <v>3</v>
      </c>
      <c r="N53" s="7">
        <v>3</v>
      </c>
      <c r="O53" s="7">
        <v>4</v>
      </c>
      <c r="P53" s="7">
        <v>10</v>
      </c>
      <c r="Q53" s="7">
        <f t="shared" si="0"/>
        <v>47</v>
      </c>
      <c r="R53" s="7"/>
      <c r="S53" s="77" t="s">
        <v>349</v>
      </c>
    </row>
    <row r="54" spans="1:19" ht="24.75" customHeight="1">
      <c r="A54" s="7">
        <v>22</v>
      </c>
      <c r="B54" s="11" t="s">
        <v>350</v>
      </c>
      <c r="C54" s="32" t="s">
        <v>44</v>
      </c>
      <c r="D54" s="32" t="s">
        <v>351</v>
      </c>
      <c r="E54" s="32" t="s">
        <v>46</v>
      </c>
      <c r="F54" s="36">
        <v>55</v>
      </c>
      <c r="G54" s="76" t="s">
        <v>40</v>
      </c>
      <c r="H54" s="7">
        <v>3</v>
      </c>
      <c r="I54" s="7">
        <v>6</v>
      </c>
      <c r="J54" s="7">
        <v>7</v>
      </c>
      <c r="K54" s="7">
        <v>5</v>
      </c>
      <c r="L54" s="7">
        <v>6</v>
      </c>
      <c r="M54" s="7">
        <v>3</v>
      </c>
      <c r="N54" s="7">
        <v>3</v>
      </c>
      <c r="O54" s="7">
        <v>4</v>
      </c>
      <c r="P54" s="7">
        <v>10</v>
      </c>
      <c r="Q54" s="7">
        <f t="shared" si="0"/>
        <v>47</v>
      </c>
      <c r="R54" s="7"/>
      <c r="S54" s="77" t="s">
        <v>47</v>
      </c>
    </row>
    <row r="55" spans="1:19" ht="24.75" customHeight="1">
      <c r="A55" s="7">
        <v>22</v>
      </c>
      <c r="B55" s="11" t="s">
        <v>352</v>
      </c>
      <c r="C55" s="11" t="s">
        <v>154</v>
      </c>
      <c r="D55" s="32" t="s">
        <v>353</v>
      </c>
      <c r="E55" s="32" t="s">
        <v>46</v>
      </c>
      <c r="F55" s="33">
        <v>45</v>
      </c>
      <c r="G55" s="76" t="s">
        <v>40</v>
      </c>
      <c r="H55" s="7">
        <v>3</v>
      </c>
      <c r="I55" s="7">
        <v>4</v>
      </c>
      <c r="J55" s="7">
        <v>7</v>
      </c>
      <c r="K55" s="7">
        <v>5</v>
      </c>
      <c r="L55" s="7">
        <v>12</v>
      </c>
      <c r="M55" s="7">
        <v>3</v>
      </c>
      <c r="N55" s="7">
        <v>3</v>
      </c>
      <c r="O55" s="7">
        <v>0</v>
      </c>
      <c r="P55" s="7">
        <v>10</v>
      </c>
      <c r="Q55" s="7">
        <f t="shared" si="0"/>
        <v>47</v>
      </c>
      <c r="R55" s="7"/>
      <c r="S55" s="77" t="s">
        <v>156</v>
      </c>
    </row>
    <row r="56" spans="1:19" ht="24.75" customHeight="1">
      <c r="A56" s="7">
        <v>28</v>
      </c>
      <c r="B56" s="29" t="s">
        <v>140</v>
      </c>
      <c r="C56" s="32" t="s">
        <v>141</v>
      </c>
      <c r="D56" s="32" t="s">
        <v>354</v>
      </c>
      <c r="E56" s="32" t="s">
        <v>355</v>
      </c>
      <c r="F56" s="80">
        <v>25</v>
      </c>
      <c r="G56" s="78" t="s">
        <v>40</v>
      </c>
      <c r="H56" s="7">
        <v>0</v>
      </c>
      <c r="I56" s="7">
        <v>5</v>
      </c>
      <c r="J56" s="7">
        <v>6</v>
      </c>
      <c r="K56" s="7">
        <v>5</v>
      </c>
      <c r="L56" s="7">
        <v>8</v>
      </c>
      <c r="M56" s="7">
        <v>1</v>
      </c>
      <c r="N56" s="7">
        <v>3</v>
      </c>
      <c r="O56" s="7">
        <v>8</v>
      </c>
      <c r="P56" s="7">
        <v>10</v>
      </c>
      <c r="Q56" s="7">
        <f t="shared" si="0"/>
        <v>46</v>
      </c>
      <c r="R56" s="7"/>
      <c r="S56" s="77" t="s">
        <v>144</v>
      </c>
    </row>
    <row r="57" spans="1:19" ht="24.75" customHeight="1">
      <c r="A57" s="7">
        <v>28</v>
      </c>
      <c r="B57" s="29" t="s">
        <v>145</v>
      </c>
      <c r="C57" s="32" t="s">
        <v>146</v>
      </c>
      <c r="D57" s="32" t="s">
        <v>356</v>
      </c>
      <c r="E57" s="32" t="s">
        <v>229</v>
      </c>
      <c r="F57" s="81">
        <v>60</v>
      </c>
      <c r="G57" s="76" t="s">
        <v>40</v>
      </c>
      <c r="H57" s="7">
        <v>2</v>
      </c>
      <c r="I57" s="7">
        <v>6</v>
      </c>
      <c r="J57" s="7">
        <v>7</v>
      </c>
      <c r="K57" s="7">
        <v>5</v>
      </c>
      <c r="L57" s="7">
        <v>4</v>
      </c>
      <c r="M57" s="7">
        <v>3</v>
      </c>
      <c r="N57" s="7">
        <v>1</v>
      </c>
      <c r="O57" s="7">
        <v>8</v>
      </c>
      <c r="P57" s="7">
        <v>10</v>
      </c>
      <c r="Q57" s="7">
        <f t="shared" si="0"/>
        <v>46</v>
      </c>
      <c r="R57" s="7"/>
      <c r="S57" s="77" t="s">
        <v>270</v>
      </c>
    </row>
    <row r="58" spans="1:19" ht="24.75" customHeight="1">
      <c r="A58" s="7">
        <v>28</v>
      </c>
      <c r="B58" s="11" t="s">
        <v>357</v>
      </c>
      <c r="C58" s="32" t="s">
        <v>74</v>
      </c>
      <c r="D58" s="32" t="s">
        <v>238</v>
      </c>
      <c r="E58" s="32" t="s">
        <v>239</v>
      </c>
      <c r="F58" s="75">
        <v>36</v>
      </c>
      <c r="G58" s="76" t="s">
        <v>52</v>
      </c>
      <c r="H58" s="31">
        <v>3</v>
      </c>
      <c r="I58" s="7">
        <v>6</v>
      </c>
      <c r="J58" s="7">
        <v>7</v>
      </c>
      <c r="K58" s="7">
        <v>5</v>
      </c>
      <c r="L58" s="7">
        <v>6</v>
      </c>
      <c r="M58" s="7">
        <v>1</v>
      </c>
      <c r="N58" s="7">
        <v>0</v>
      </c>
      <c r="O58" s="7">
        <v>8</v>
      </c>
      <c r="P58" s="7">
        <v>10</v>
      </c>
      <c r="Q58" s="7">
        <f t="shared" si="0"/>
        <v>46</v>
      </c>
      <c r="R58" s="7"/>
      <c r="S58" s="77" t="s">
        <v>77</v>
      </c>
    </row>
    <row r="59" spans="1:19" ht="24.75" customHeight="1">
      <c r="A59" s="7">
        <v>28</v>
      </c>
      <c r="B59" s="11" t="s">
        <v>358</v>
      </c>
      <c r="C59" s="32" t="s">
        <v>112</v>
      </c>
      <c r="D59" s="32" t="s">
        <v>113</v>
      </c>
      <c r="E59" s="32" t="s">
        <v>114</v>
      </c>
      <c r="F59" s="33">
        <v>37</v>
      </c>
      <c r="G59" s="76" t="s">
        <v>40</v>
      </c>
      <c r="H59" s="7">
        <v>3</v>
      </c>
      <c r="I59" s="7">
        <v>3</v>
      </c>
      <c r="J59" s="7">
        <v>6</v>
      </c>
      <c r="K59" s="7">
        <v>5</v>
      </c>
      <c r="L59" s="7">
        <v>12</v>
      </c>
      <c r="M59" s="7">
        <v>3</v>
      </c>
      <c r="N59" s="7">
        <v>3</v>
      </c>
      <c r="O59" s="7">
        <v>0</v>
      </c>
      <c r="P59" s="7">
        <v>10</v>
      </c>
      <c r="Q59" s="7">
        <f t="shared" si="0"/>
        <v>45</v>
      </c>
      <c r="R59" s="7"/>
      <c r="S59" s="77" t="s">
        <v>115</v>
      </c>
    </row>
    <row r="60" spans="1:19" ht="24.75" customHeight="1">
      <c r="A60" s="7">
        <v>32</v>
      </c>
      <c r="B60" s="29" t="s">
        <v>73</v>
      </c>
      <c r="C60" s="32" t="s">
        <v>70</v>
      </c>
      <c r="D60" s="32" t="s">
        <v>359</v>
      </c>
      <c r="E60" s="32" t="s">
        <v>298</v>
      </c>
      <c r="F60" s="75">
        <v>43</v>
      </c>
      <c r="G60" s="76" t="s">
        <v>40</v>
      </c>
      <c r="H60" s="31">
        <v>3</v>
      </c>
      <c r="I60" s="7">
        <v>3</v>
      </c>
      <c r="J60" s="7">
        <v>5</v>
      </c>
      <c r="K60" s="7">
        <v>5</v>
      </c>
      <c r="L60" s="7">
        <v>0</v>
      </c>
      <c r="M60" s="7">
        <v>2</v>
      </c>
      <c r="N60" s="7">
        <v>0</v>
      </c>
      <c r="O60" s="7">
        <v>16</v>
      </c>
      <c r="P60" s="7">
        <v>10</v>
      </c>
      <c r="Q60" s="7">
        <f t="shared" si="0"/>
        <v>44</v>
      </c>
      <c r="R60" s="7"/>
      <c r="S60" s="77" t="s">
        <v>72</v>
      </c>
    </row>
    <row r="61" spans="1:19" ht="24.75" customHeight="1">
      <c r="A61" s="7">
        <v>32</v>
      </c>
      <c r="B61" s="11" t="s">
        <v>360</v>
      </c>
      <c r="C61" s="32" t="s">
        <v>87</v>
      </c>
      <c r="D61" s="32" t="s">
        <v>361</v>
      </c>
      <c r="E61" s="32" t="s">
        <v>259</v>
      </c>
      <c r="F61" s="42">
        <v>49</v>
      </c>
      <c r="G61" s="78" t="s">
        <v>40</v>
      </c>
      <c r="H61" s="7">
        <v>2</v>
      </c>
      <c r="I61" s="7">
        <v>6</v>
      </c>
      <c r="J61" s="7">
        <v>8</v>
      </c>
      <c r="K61" s="7">
        <v>5</v>
      </c>
      <c r="L61" s="7">
        <v>6</v>
      </c>
      <c r="M61" s="7">
        <v>3</v>
      </c>
      <c r="N61" s="7">
        <v>1</v>
      </c>
      <c r="O61" s="7">
        <v>8</v>
      </c>
      <c r="P61" s="7">
        <v>5</v>
      </c>
      <c r="Q61" s="7">
        <f t="shared" si="0"/>
        <v>44</v>
      </c>
      <c r="R61" s="7"/>
      <c r="S61" s="77" t="s">
        <v>349</v>
      </c>
    </row>
    <row r="62" spans="1:19" ht="24.75" customHeight="1">
      <c r="A62" s="7">
        <v>32</v>
      </c>
      <c r="B62" s="11" t="s">
        <v>362</v>
      </c>
      <c r="C62" s="32" t="s">
        <v>254</v>
      </c>
      <c r="D62" s="32" t="s">
        <v>363</v>
      </c>
      <c r="E62" s="32" t="s">
        <v>94</v>
      </c>
      <c r="F62" s="82">
        <v>57</v>
      </c>
      <c r="G62" s="76" t="s">
        <v>40</v>
      </c>
      <c r="H62" s="7">
        <v>3</v>
      </c>
      <c r="I62" s="7">
        <v>5</v>
      </c>
      <c r="J62" s="7">
        <v>6</v>
      </c>
      <c r="K62" s="7">
        <v>5</v>
      </c>
      <c r="L62" s="7">
        <v>8</v>
      </c>
      <c r="M62" s="7">
        <v>3</v>
      </c>
      <c r="N62" s="7">
        <v>0</v>
      </c>
      <c r="O62" s="7">
        <v>4</v>
      </c>
      <c r="P62" s="7">
        <v>10</v>
      </c>
      <c r="Q62" s="7">
        <f t="shared" si="0"/>
        <v>44</v>
      </c>
      <c r="R62" s="7"/>
      <c r="S62" s="77" t="s">
        <v>256</v>
      </c>
    </row>
    <row r="63" spans="1:19" ht="24.75" customHeight="1">
      <c r="A63" s="7">
        <v>35</v>
      </c>
      <c r="B63" s="29" t="s">
        <v>165</v>
      </c>
      <c r="C63" s="32" t="s">
        <v>49</v>
      </c>
      <c r="D63" s="32" t="s">
        <v>364</v>
      </c>
      <c r="E63" s="32" t="s">
        <v>365</v>
      </c>
      <c r="F63" s="75">
        <v>59</v>
      </c>
      <c r="G63" s="76" t="s">
        <v>52</v>
      </c>
      <c r="H63" s="31">
        <v>3</v>
      </c>
      <c r="I63" s="7">
        <v>6</v>
      </c>
      <c r="J63" s="7">
        <v>7</v>
      </c>
      <c r="K63" s="7">
        <v>5</v>
      </c>
      <c r="L63" s="7">
        <v>12</v>
      </c>
      <c r="M63" s="7">
        <v>2</v>
      </c>
      <c r="N63" s="7">
        <v>3</v>
      </c>
      <c r="O63" s="7">
        <v>0</v>
      </c>
      <c r="P63" s="7">
        <v>5</v>
      </c>
      <c r="Q63" s="7">
        <f t="shared" si="0"/>
        <v>43</v>
      </c>
      <c r="R63" s="7"/>
      <c r="S63" s="77" t="s">
        <v>54</v>
      </c>
    </row>
    <row r="64" spans="1:19" ht="24.75" customHeight="1">
      <c r="A64" s="7">
        <v>35</v>
      </c>
      <c r="B64" s="11" t="s">
        <v>366</v>
      </c>
      <c r="C64" s="45" t="s">
        <v>100</v>
      </c>
      <c r="D64" s="45" t="s">
        <v>367</v>
      </c>
      <c r="E64" s="45" t="s">
        <v>294</v>
      </c>
      <c r="F64" s="33">
        <v>57</v>
      </c>
      <c r="G64" s="76" t="s">
        <v>52</v>
      </c>
      <c r="H64" s="7">
        <v>0</v>
      </c>
      <c r="I64" s="7">
        <v>5</v>
      </c>
      <c r="J64" s="7">
        <v>7</v>
      </c>
      <c r="K64" s="7">
        <v>5</v>
      </c>
      <c r="L64" s="7">
        <v>6</v>
      </c>
      <c r="M64" s="7">
        <v>3</v>
      </c>
      <c r="N64" s="7">
        <v>3</v>
      </c>
      <c r="O64" s="7">
        <v>4</v>
      </c>
      <c r="P64" s="7">
        <v>10</v>
      </c>
      <c r="Q64" s="7">
        <f t="shared" si="0"/>
        <v>43</v>
      </c>
      <c r="R64" s="7"/>
      <c r="S64" s="79" t="s">
        <v>102</v>
      </c>
    </row>
    <row r="65" spans="1:19" ht="24.75" customHeight="1">
      <c r="A65" s="7">
        <v>35</v>
      </c>
      <c r="B65" s="11" t="s">
        <v>368</v>
      </c>
      <c r="C65" s="11" t="s">
        <v>56</v>
      </c>
      <c r="D65" s="32" t="s">
        <v>369</v>
      </c>
      <c r="E65" s="32" t="s">
        <v>81</v>
      </c>
      <c r="F65" s="33">
        <v>59</v>
      </c>
      <c r="G65" s="76" t="s">
        <v>40</v>
      </c>
      <c r="H65" s="7">
        <v>3</v>
      </c>
      <c r="I65" s="7">
        <v>5</v>
      </c>
      <c r="J65" s="7">
        <v>8</v>
      </c>
      <c r="K65" s="7">
        <v>5</v>
      </c>
      <c r="L65" s="7">
        <v>12</v>
      </c>
      <c r="M65" s="7">
        <v>2</v>
      </c>
      <c r="N65" s="7">
        <v>3</v>
      </c>
      <c r="O65" s="7">
        <v>0</v>
      </c>
      <c r="P65" s="7">
        <v>5</v>
      </c>
      <c r="Q65" s="7">
        <f t="shared" si="0"/>
        <v>43</v>
      </c>
      <c r="R65" s="7"/>
      <c r="S65" s="77" t="s">
        <v>59</v>
      </c>
    </row>
    <row r="66" spans="1:19" ht="24.75" customHeight="1">
      <c r="A66" s="7">
        <v>35</v>
      </c>
      <c r="B66" s="11" t="s">
        <v>370</v>
      </c>
      <c r="C66" s="32" t="s">
        <v>79</v>
      </c>
      <c r="D66" s="32" t="s">
        <v>371</v>
      </c>
      <c r="E66" s="32" t="s">
        <v>118</v>
      </c>
      <c r="F66" s="42">
        <v>54</v>
      </c>
      <c r="G66" s="78" t="s">
        <v>40</v>
      </c>
      <c r="H66" s="7">
        <v>3</v>
      </c>
      <c r="I66" s="7">
        <v>4</v>
      </c>
      <c r="J66" s="7">
        <v>8</v>
      </c>
      <c r="K66" s="7">
        <v>5</v>
      </c>
      <c r="L66" s="7">
        <v>8</v>
      </c>
      <c r="M66" s="7">
        <v>3</v>
      </c>
      <c r="N66" s="7">
        <v>3</v>
      </c>
      <c r="O66" s="7">
        <v>4</v>
      </c>
      <c r="P66" s="7">
        <v>5</v>
      </c>
      <c r="Q66" s="7">
        <f t="shared" si="0"/>
        <v>43</v>
      </c>
      <c r="R66" s="7"/>
      <c r="S66" s="77" t="s">
        <v>82</v>
      </c>
    </row>
    <row r="67" spans="1:19" ht="24.75" customHeight="1">
      <c r="A67" s="7">
        <v>39</v>
      </c>
      <c r="B67" s="29" t="s">
        <v>230</v>
      </c>
      <c r="C67" s="32" t="s">
        <v>65</v>
      </c>
      <c r="D67" s="32" t="s">
        <v>372</v>
      </c>
      <c r="E67" s="32" t="s">
        <v>311</v>
      </c>
      <c r="F67" s="75">
        <v>44</v>
      </c>
      <c r="G67" s="76" t="s">
        <v>152</v>
      </c>
      <c r="H67" s="31">
        <v>2</v>
      </c>
      <c r="I67" s="7">
        <v>6</v>
      </c>
      <c r="J67" s="7">
        <v>6</v>
      </c>
      <c r="K67" s="7">
        <v>3</v>
      </c>
      <c r="L67" s="7">
        <v>12</v>
      </c>
      <c r="M67" s="7">
        <v>1</v>
      </c>
      <c r="N67" s="7">
        <v>3</v>
      </c>
      <c r="O67" s="7">
        <v>4</v>
      </c>
      <c r="P67" s="7">
        <v>5</v>
      </c>
      <c r="Q67" s="7">
        <f t="shared" si="0"/>
        <v>42</v>
      </c>
      <c r="R67" s="7"/>
      <c r="S67" s="77" t="s">
        <v>68</v>
      </c>
    </row>
    <row r="68" spans="1:26" ht="24.75" customHeight="1">
      <c r="A68" s="7">
        <v>39</v>
      </c>
      <c r="B68" s="29" t="s">
        <v>60</v>
      </c>
      <c r="C68" s="32" t="s">
        <v>161</v>
      </c>
      <c r="D68" s="32" t="s">
        <v>192</v>
      </c>
      <c r="E68" s="32" t="s">
        <v>135</v>
      </c>
      <c r="F68" s="83">
        <v>68</v>
      </c>
      <c r="G68" s="76" t="s">
        <v>40</v>
      </c>
      <c r="H68" s="31">
        <v>3</v>
      </c>
      <c r="I68" s="7">
        <v>5</v>
      </c>
      <c r="J68" s="7">
        <v>4</v>
      </c>
      <c r="K68" s="7">
        <v>3</v>
      </c>
      <c r="L68" s="7">
        <v>4</v>
      </c>
      <c r="M68" s="7">
        <v>1</v>
      </c>
      <c r="N68" s="7">
        <v>1</v>
      </c>
      <c r="O68" s="7">
        <v>16</v>
      </c>
      <c r="P68" s="7">
        <v>5</v>
      </c>
      <c r="Q68" s="7">
        <f t="shared" si="0"/>
        <v>42</v>
      </c>
      <c r="R68" s="7"/>
      <c r="S68" s="77" t="s">
        <v>193</v>
      </c>
      <c r="Z68" s="55"/>
    </row>
    <row r="69" spans="1:26" ht="24.75" customHeight="1">
      <c r="A69" s="7">
        <v>39</v>
      </c>
      <c r="B69" s="11" t="s">
        <v>373</v>
      </c>
      <c r="C69" s="32" t="s">
        <v>70</v>
      </c>
      <c r="D69" s="32" t="s">
        <v>71</v>
      </c>
      <c r="E69" s="32" t="s">
        <v>46</v>
      </c>
      <c r="F69" s="75" t="s">
        <v>374</v>
      </c>
      <c r="G69" s="76"/>
      <c r="H69" s="31">
        <v>3</v>
      </c>
      <c r="I69" s="7">
        <v>6</v>
      </c>
      <c r="J69" s="7">
        <v>8</v>
      </c>
      <c r="K69" s="7">
        <v>5</v>
      </c>
      <c r="L69" s="7">
        <v>4</v>
      </c>
      <c r="M69" s="7">
        <v>3</v>
      </c>
      <c r="N69" s="7">
        <v>3</v>
      </c>
      <c r="O69" s="7">
        <v>0</v>
      </c>
      <c r="P69" s="7">
        <v>10</v>
      </c>
      <c r="Q69" s="7">
        <f t="shared" si="0"/>
        <v>42</v>
      </c>
      <c r="R69" s="7"/>
      <c r="S69" s="77" t="s">
        <v>72</v>
      </c>
      <c r="Z69" s="55"/>
    </row>
    <row r="70" spans="1:26" ht="24.75" customHeight="1">
      <c r="A70" s="7">
        <v>39</v>
      </c>
      <c r="B70" s="11" t="s">
        <v>375</v>
      </c>
      <c r="C70" s="32" t="s">
        <v>87</v>
      </c>
      <c r="D70" s="32" t="s">
        <v>376</v>
      </c>
      <c r="E70" s="32" t="s">
        <v>148</v>
      </c>
      <c r="F70" s="42">
        <v>47</v>
      </c>
      <c r="G70" s="78" t="s">
        <v>52</v>
      </c>
      <c r="H70" s="7">
        <v>0</v>
      </c>
      <c r="I70" s="7">
        <v>6</v>
      </c>
      <c r="J70" s="7">
        <v>7</v>
      </c>
      <c r="K70" s="7">
        <v>3</v>
      </c>
      <c r="L70" s="7">
        <v>12</v>
      </c>
      <c r="M70" s="7">
        <v>1</v>
      </c>
      <c r="N70" s="7">
        <v>3</v>
      </c>
      <c r="O70" s="7">
        <v>0</v>
      </c>
      <c r="P70" s="7">
        <v>10</v>
      </c>
      <c r="Q70" s="7">
        <f t="shared" si="0"/>
        <v>42</v>
      </c>
      <c r="R70" s="7"/>
      <c r="S70" s="77" t="s">
        <v>139</v>
      </c>
      <c r="Z70" s="55"/>
    </row>
    <row r="71" spans="1:26" ht="24.75" customHeight="1">
      <c r="A71" s="7">
        <v>43</v>
      </c>
      <c r="B71" s="29" t="s">
        <v>235</v>
      </c>
      <c r="C71" s="32" t="s">
        <v>49</v>
      </c>
      <c r="D71" s="32" t="s">
        <v>377</v>
      </c>
      <c r="E71" s="32" t="s">
        <v>378</v>
      </c>
      <c r="F71" s="75">
        <v>59</v>
      </c>
      <c r="G71" s="76" t="s">
        <v>52</v>
      </c>
      <c r="H71" s="31">
        <v>2</v>
      </c>
      <c r="I71" s="7">
        <v>8</v>
      </c>
      <c r="J71" s="7">
        <v>5</v>
      </c>
      <c r="K71" s="7">
        <v>5</v>
      </c>
      <c r="L71" s="7">
        <v>6</v>
      </c>
      <c r="M71" s="7">
        <v>2</v>
      </c>
      <c r="N71" s="7">
        <v>3</v>
      </c>
      <c r="O71" s="7">
        <v>0</v>
      </c>
      <c r="P71" s="7">
        <v>10</v>
      </c>
      <c r="Q71" s="7">
        <f t="shared" si="0"/>
        <v>41</v>
      </c>
      <c r="R71" s="7"/>
      <c r="S71" s="77" t="s">
        <v>63</v>
      </c>
      <c r="Z71" s="55"/>
    </row>
    <row r="72" spans="1:26" ht="24.75" customHeight="1">
      <c r="A72" s="7">
        <v>43</v>
      </c>
      <c r="B72" s="11" t="s">
        <v>379</v>
      </c>
      <c r="C72" s="48" t="s">
        <v>92</v>
      </c>
      <c r="D72" s="48" t="s">
        <v>265</v>
      </c>
      <c r="E72" s="48" t="s">
        <v>138</v>
      </c>
      <c r="F72" s="36">
        <v>68</v>
      </c>
      <c r="G72" s="76" t="s">
        <v>40</v>
      </c>
      <c r="H72" s="7">
        <v>3</v>
      </c>
      <c r="I72" s="7">
        <v>5</v>
      </c>
      <c r="J72" s="7">
        <v>6</v>
      </c>
      <c r="K72" s="7">
        <v>5</v>
      </c>
      <c r="L72" s="7">
        <v>4</v>
      </c>
      <c r="M72" s="7">
        <v>3</v>
      </c>
      <c r="N72" s="7">
        <v>3</v>
      </c>
      <c r="O72" s="7">
        <v>12</v>
      </c>
      <c r="P72" s="7">
        <v>0</v>
      </c>
      <c r="Q72" s="7">
        <f t="shared" si="0"/>
        <v>41</v>
      </c>
      <c r="R72" s="7"/>
      <c r="S72" s="84" t="s">
        <v>98</v>
      </c>
      <c r="Z72" s="55"/>
    </row>
    <row r="73" spans="1:26" ht="24.75" customHeight="1">
      <c r="A73" s="7">
        <v>43</v>
      </c>
      <c r="B73" s="11" t="s">
        <v>380</v>
      </c>
      <c r="C73" s="11" t="s">
        <v>104</v>
      </c>
      <c r="D73" s="11" t="s">
        <v>381</v>
      </c>
      <c r="E73" s="11" t="s">
        <v>76</v>
      </c>
      <c r="F73" s="42">
        <v>45</v>
      </c>
      <c r="G73" s="78" t="s">
        <v>40</v>
      </c>
      <c r="H73" s="7">
        <v>3</v>
      </c>
      <c r="I73" s="7">
        <v>5</v>
      </c>
      <c r="J73" s="7">
        <v>7</v>
      </c>
      <c r="K73" s="7">
        <v>3</v>
      </c>
      <c r="L73" s="7">
        <v>8</v>
      </c>
      <c r="M73" s="7">
        <v>2</v>
      </c>
      <c r="N73" s="7">
        <v>0</v>
      </c>
      <c r="O73" s="7">
        <v>8</v>
      </c>
      <c r="P73" s="7">
        <v>5</v>
      </c>
      <c r="Q73" s="7">
        <f t="shared" si="0"/>
        <v>41</v>
      </c>
      <c r="R73" s="7"/>
      <c r="S73" s="85" t="s">
        <v>107</v>
      </c>
      <c r="Z73" s="55"/>
    </row>
    <row r="74" spans="1:26" ht="24.75" customHeight="1">
      <c r="A74" s="7">
        <v>46</v>
      </c>
      <c r="B74" s="29" t="s">
        <v>268</v>
      </c>
      <c r="C74" s="32" t="s">
        <v>146</v>
      </c>
      <c r="D74" s="32" t="s">
        <v>382</v>
      </c>
      <c r="E74" s="32" t="s">
        <v>383</v>
      </c>
      <c r="F74" s="81">
        <v>56</v>
      </c>
      <c r="G74" s="76" t="s">
        <v>52</v>
      </c>
      <c r="H74" s="7">
        <v>3</v>
      </c>
      <c r="I74" s="7">
        <v>4</v>
      </c>
      <c r="J74" s="7">
        <v>4</v>
      </c>
      <c r="K74" s="7">
        <v>5</v>
      </c>
      <c r="L74" s="7">
        <v>12</v>
      </c>
      <c r="M74" s="7">
        <v>2</v>
      </c>
      <c r="N74" s="7">
        <v>0</v>
      </c>
      <c r="O74" s="7">
        <v>0</v>
      </c>
      <c r="P74" s="7">
        <v>10</v>
      </c>
      <c r="Q74" s="7">
        <f t="shared" si="0"/>
        <v>40</v>
      </c>
      <c r="R74" s="7"/>
      <c r="S74" s="77" t="s">
        <v>270</v>
      </c>
      <c r="Z74" s="55"/>
    </row>
    <row r="75" spans="1:26" ht="24.75" customHeight="1">
      <c r="A75" s="7">
        <v>46</v>
      </c>
      <c r="B75" s="29" t="s">
        <v>69</v>
      </c>
      <c r="C75" s="32" t="s">
        <v>49</v>
      </c>
      <c r="D75" s="32" t="s">
        <v>384</v>
      </c>
      <c r="E75" s="32" t="s">
        <v>231</v>
      </c>
      <c r="F75" s="75">
        <v>59</v>
      </c>
      <c r="G75" s="76" t="s">
        <v>52</v>
      </c>
      <c r="H75" s="31">
        <v>3</v>
      </c>
      <c r="I75" s="7">
        <v>5</v>
      </c>
      <c r="J75" s="7">
        <v>4</v>
      </c>
      <c r="K75" s="7">
        <v>5</v>
      </c>
      <c r="L75" s="7">
        <v>4</v>
      </c>
      <c r="M75" s="7">
        <v>3</v>
      </c>
      <c r="N75" s="7">
        <v>3</v>
      </c>
      <c r="O75" s="7">
        <v>8</v>
      </c>
      <c r="P75" s="7">
        <v>5</v>
      </c>
      <c r="Q75" s="7">
        <f t="shared" si="0"/>
        <v>40</v>
      </c>
      <c r="R75" s="7"/>
      <c r="S75" s="77" t="s">
        <v>54</v>
      </c>
      <c r="Z75" s="55"/>
    </row>
    <row r="76" spans="1:26" ht="24.75" customHeight="1">
      <c r="A76" s="7">
        <v>46</v>
      </c>
      <c r="B76" s="11" t="s">
        <v>385</v>
      </c>
      <c r="C76" s="11" t="s">
        <v>104</v>
      </c>
      <c r="D76" s="11" t="s">
        <v>386</v>
      </c>
      <c r="E76" s="11" t="s">
        <v>387</v>
      </c>
      <c r="F76" s="86">
        <v>41</v>
      </c>
      <c r="G76" s="76" t="s">
        <v>52</v>
      </c>
      <c r="H76" s="7">
        <v>2</v>
      </c>
      <c r="I76" s="7">
        <v>6</v>
      </c>
      <c r="J76" s="7">
        <v>4</v>
      </c>
      <c r="K76" s="7">
        <v>5</v>
      </c>
      <c r="L76" s="7">
        <v>4</v>
      </c>
      <c r="M76" s="7">
        <v>2</v>
      </c>
      <c r="N76" s="7">
        <v>3</v>
      </c>
      <c r="O76" s="7">
        <v>4</v>
      </c>
      <c r="P76" s="7">
        <v>10</v>
      </c>
      <c r="Q76" s="7">
        <f t="shared" si="0"/>
        <v>40</v>
      </c>
      <c r="R76" s="7"/>
      <c r="S76" s="85" t="s">
        <v>107</v>
      </c>
      <c r="Z76" s="55"/>
    </row>
    <row r="77" spans="1:26" ht="24.75" customHeight="1">
      <c r="A77" s="7">
        <v>49</v>
      </c>
      <c r="B77" s="29" t="s">
        <v>260</v>
      </c>
      <c r="C77" s="32" t="s">
        <v>49</v>
      </c>
      <c r="D77" s="32" t="s">
        <v>388</v>
      </c>
      <c r="E77" s="32" t="s">
        <v>46</v>
      </c>
      <c r="F77" s="75">
        <v>59</v>
      </c>
      <c r="G77" s="76" t="s">
        <v>52</v>
      </c>
      <c r="H77" s="31">
        <v>3</v>
      </c>
      <c r="I77" s="7">
        <v>0</v>
      </c>
      <c r="J77" s="7">
        <v>4</v>
      </c>
      <c r="K77" s="7">
        <v>5</v>
      </c>
      <c r="L77" s="7">
        <v>8</v>
      </c>
      <c r="M77" s="7">
        <v>2</v>
      </c>
      <c r="N77" s="7">
        <v>3</v>
      </c>
      <c r="O77" s="7">
        <v>4</v>
      </c>
      <c r="P77" s="7">
        <v>10</v>
      </c>
      <c r="Q77" s="7">
        <f t="shared" si="0"/>
        <v>39</v>
      </c>
      <c r="R77" s="7"/>
      <c r="S77" s="77"/>
      <c r="Z77" s="55"/>
    </row>
    <row r="78" spans="1:26" ht="24.75" customHeight="1">
      <c r="A78" s="7">
        <v>49</v>
      </c>
      <c r="B78" s="29" t="s">
        <v>170</v>
      </c>
      <c r="C78" s="32" t="s">
        <v>70</v>
      </c>
      <c r="D78" s="32" t="s">
        <v>261</v>
      </c>
      <c r="E78" s="32" t="s">
        <v>106</v>
      </c>
      <c r="F78" s="75">
        <v>46</v>
      </c>
      <c r="G78" s="76" t="s">
        <v>40</v>
      </c>
      <c r="H78" s="31">
        <v>3</v>
      </c>
      <c r="I78" s="7">
        <v>6</v>
      </c>
      <c r="J78" s="7">
        <v>7</v>
      </c>
      <c r="K78" s="7">
        <v>5</v>
      </c>
      <c r="L78" s="7">
        <v>4</v>
      </c>
      <c r="M78" s="7">
        <v>3</v>
      </c>
      <c r="N78" s="7">
        <v>0</v>
      </c>
      <c r="O78" s="7">
        <v>6</v>
      </c>
      <c r="P78" s="7">
        <v>5</v>
      </c>
      <c r="Q78" s="7">
        <f t="shared" si="0"/>
        <v>39</v>
      </c>
      <c r="R78" s="7"/>
      <c r="S78" s="77" t="s">
        <v>72</v>
      </c>
      <c r="Z78" s="55"/>
    </row>
    <row r="79" spans="1:26" ht="24.75" customHeight="1">
      <c r="A79" s="7">
        <v>51</v>
      </c>
      <c r="B79" s="29" t="s">
        <v>243</v>
      </c>
      <c r="C79" s="32" t="s">
        <v>70</v>
      </c>
      <c r="D79" s="32" t="s">
        <v>134</v>
      </c>
      <c r="E79" s="32" t="s">
        <v>135</v>
      </c>
      <c r="F79" s="32">
        <v>49</v>
      </c>
      <c r="G79" s="76" t="s">
        <v>40</v>
      </c>
      <c r="H79" s="31">
        <v>3</v>
      </c>
      <c r="I79" s="7">
        <v>6</v>
      </c>
      <c r="J79" s="7">
        <v>7</v>
      </c>
      <c r="K79" s="7">
        <v>5</v>
      </c>
      <c r="L79" s="7">
        <v>2</v>
      </c>
      <c r="M79" s="7">
        <v>2</v>
      </c>
      <c r="N79" s="7">
        <v>3</v>
      </c>
      <c r="O79" s="7">
        <v>0</v>
      </c>
      <c r="P79" s="7">
        <v>10</v>
      </c>
      <c r="Q79" s="7">
        <f t="shared" si="0"/>
        <v>38</v>
      </c>
      <c r="R79" s="7"/>
      <c r="S79" s="77" t="s">
        <v>72</v>
      </c>
      <c r="Z79" s="55"/>
    </row>
    <row r="80" spans="1:26" ht="24.75" customHeight="1">
      <c r="A80" s="7">
        <v>51</v>
      </c>
      <c r="B80" s="11" t="s">
        <v>389</v>
      </c>
      <c r="C80" s="48" t="s">
        <v>92</v>
      </c>
      <c r="D80" s="48" t="s">
        <v>390</v>
      </c>
      <c r="E80" s="48" t="s">
        <v>135</v>
      </c>
      <c r="F80" s="33">
        <v>49</v>
      </c>
      <c r="G80" s="76" t="s">
        <v>52</v>
      </c>
      <c r="H80" s="7">
        <v>3</v>
      </c>
      <c r="I80" s="7">
        <v>6</v>
      </c>
      <c r="J80" s="7">
        <v>6</v>
      </c>
      <c r="K80" s="7">
        <v>3</v>
      </c>
      <c r="L80" s="7">
        <v>2</v>
      </c>
      <c r="M80" s="7">
        <v>1</v>
      </c>
      <c r="N80" s="7">
        <v>3</v>
      </c>
      <c r="O80" s="7">
        <v>4</v>
      </c>
      <c r="P80" s="7">
        <v>10</v>
      </c>
      <c r="Q80" s="7">
        <f t="shared" si="0"/>
        <v>38</v>
      </c>
      <c r="R80" s="7"/>
      <c r="S80" s="84" t="s">
        <v>287</v>
      </c>
      <c r="Z80" s="55"/>
    </row>
    <row r="81" spans="1:26" ht="24.75" customHeight="1">
      <c r="A81" s="7">
        <v>53</v>
      </c>
      <c r="B81" s="11" t="s">
        <v>391</v>
      </c>
      <c r="C81" s="32" t="s">
        <v>121</v>
      </c>
      <c r="D81" s="32" t="s">
        <v>263</v>
      </c>
      <c r="E81" s="32" t="s">
        <v>39</v>
      </c>
      <c r="F81" s="42">
        <v>50</v>
      </c>
      <c r="G81" s="78" t="s">
        <v>40</v>
      </c>
      <c r="H81" s="7">
        <v>3</v>
      </c>
      <c r="I81" s="7">
        <v>4</v>
      </c>
      <c r="J81" s="7">
        <v>5</v>
      </c>
      <c r="K81" s="7">
        <v>3</v>
      </c>
      <c r="L81" s="7">
        <v>8</v>
      </c>
      <c r="M81" s="7">
        <v>1</v>
      </c>
      <c r="N81" s="7">
        <v>0</v>
      </c>
      <c r="O81" s="7">
        <v>8</v>
      </c>
      <c r="P81" s="7">
        <v>5</v>
      </c>
      <c r="Q81" s="7">
        <f t="shared" si="0"/>
        <v>37</v>
      </c>
      <c r="R81" s="7"/>
      <c r="S81" s="77" t="s">
        <v>124</v>
      </c>
      <c r="Z81" s="55"/>
    </row>
    <row r="82" spans="1:26" ht="24.75" customHeight="1">
      <c r="A82" s="7">
        <v>53</v>
      </c>
      <c r="B82" s="11" t="s">
        <v>392</v>
      </c>
      <c r="C82" s="32" t="s">
        <v>87</v>
      </c>
      <c r="D82" s="32" t="s">
        <v>393</v>
      </c>
      <c r="E82" s="32" t="s">
        <v>148</v>
      </c>
      <c r="F82" s="42">
        <v>46</v>
      </c>
      <c r="G82" s="78" t="s">
        <v>52</v>
      </c>
      <c r="H82" s="7">
        <v>3</v>
      </c>
      <c r="I82" s="7">
        <v>5</v>
      </c>
      <c r="J82" s="7">
        <v>6</v>
      </c>
      <c r="K82" s="7">
        <v>5</v>
      </c>
      <c r="L82" s="7">
        <v>2</v>
      </c>
      <c r="M82" s="7">
        <v>3</v>
      </c>
      <c r="N82" s="7">
        <v>3</v>
      </c>
      <c r="O82" s="7">
        <v>0</v>
      </c>
      <c r="P82" s="7">
        <v>10</v>
      </c>
      <c r="Q82" s="7">
        <f t="shared" si="0"/>
        <v>37</v>
      </c>
      <c r="R82" s="7"/>
      <c r="S82" s="77" t="s">
        <v>90</v>
      </c>
      <c r="Z82" s="55"/>
    </row>
    <row r="83" spans="1:26" ht="24.75" customHeight="1">
      <c r="A83" s="7">
        <v>55</v>
      </c>
      <c r="B83" s="29" t="s">
        <v>48</v>
      </c>
      <c r="C83" s="32" t="s">
        <v>49</v>
      </c>
      <c r="D83" s="32" t="s">
        <v>394</v>
      </c>
      <c r="E83" s="32" t="s">
        <v>395</v>
      </c>
      <c r="F83" s="32">
        <v>60</v>
      </c>
      <c r="G83" s="76" t="s">
        <v>52</v>
      </c>
      <c r="H83" s="31">
        <v>3</v>
      </c>
      <c r="I83" s="7">
        <v>5</v>
      </c>
      <c r="J83" s="7">
        <v>6</v>
      </c>
      <c r="K83" s="7">
        <v>3</v>
      </c>
      <c r="L83" s="7">
        <v>0</v>
      </c>
      <c r="M83" s="7">
        <v>2</v>
      </c>
      <c r="N83" s="7">
        <v>3</v>
      </c>
      <c r="O83" s="7">
        <v>8</v>
      </c>
      <c r="P83" s="7">
        <v>5</v>
      </c>
      <c r="Q83" s="7">
        <f t="shared" si="0"/>
        <v>35</v>
      </c>
      <c r="R83" s="7"/>
      <c r="S83" s="77" t="s">
        <v>63</v>
      </c>
      <c r="Z83" s="55"/>
    </row>
    <row r="84" spans="1:26" ht="24.75" customHeight="1">
      <c r="A84" s="7">
        <v>55</v>
      </c>
      <c r="B84" s="11" t="s">
        <v>396</v>
      </c>
      <c r="C84" s="32" t="s">
        <v>171</v>
      </c>
      <c r="D84" s="32" t="s">
        <v>172</v>
      </c>
      <c r="E84" s="32" t="s">
        <v>127</v>
      </c>
      <c r="F84" s="32">
        <v>62</v>
      </c>
      <c r="G84" s="76" t="s">
        <v>40</v>
      </c>
      <c r="H84" s="31">
        <v>3</v>
      </c>
      <c r="I84" s="7">
        <v>5</v>
      </c>
      <c r="J84" s="7">
        <v>6</v>
      </c>
      <c r="K84" s="7">
        <v>3</v>
      </c>
      <c r="L84" s="7">
        <v>8</v>
      </c>
      <c r="M84" s="7">
        <v>2</v>
      </c>
      <c r="N84" s="7">
        <v>3</v>
      </c>
      <c r="O84" s="7">
        <v>0</v>
      </c>
      <c r="P84" s="7">
        <v>5</v>
      </c>
      <c r="Q84" s="7">
        <f t="shared" si="0"/>
        <v>35</v>
      </c>
      <c r="R84" s="7"/>
      <c r="S84" s="77" t="s">
        <v>173</v>
      </c>
      <c r="Z84" s="55"/>
    </row>
    <row r="85" spans="1:26" ht="24.75" customHeight="1">
      <c r="A85" s="7">
        <v>57</v>
      </c>
      <c r="B85" s="11" t="s">
        <v>397</v>
      </c>
      <c r="C85" s="45" t="s">
        <v>195</v>
      </c>
      <c r="D85" s="80" t="s">
        <v>398</v>
      </c>
      <c r="E85" s="80" t="s">
        <v>114</v>
      </c>
      <c r="F85" s="42">
        <v>47</v>
      </c>
      <c r="G85" s="78" t="s">
        <v>52</v>
      </c>
      <c r="H85" s="7">
        <v>2</v>
      </c>
      <c r="I85" s="7">
        <v>7</v>
      </c>
      <c r="J85" s="7">
        <v>6</v>
      </c>
      <c r="K85" s="7">
        <v>3</v>
      </c>
      <c r="L85" s="7">
        <v>0</v>
      </c>
      <c r="M85" s="7">
        <v>2</v>
      </c>
      <c r="N85" s="7">
        <v>0</v>
      </c>
      <c r="O85" s="7">
        <v>4</v>
      </c>
      <c r="P85" s="7">
        <v>10</v>
      </c>
      <c r="Q85" s="7">
        <f t="shared" si="0"/>
        <v>34</v>
      </c>
      <c r="R85" s="7"/>
      <c r="S85" s="79" t="s">
        <v>198</v>
      </c>
      <c r="Z85" s="55"/>
    </row>
    <row r="86" spans="1:26" ht="24.75" customHeight="1">
      <c r="A86" s="7">
        <v>57</v>
      </c>
      <c r="B86" s="11" t="s">
        <v>399</v>
      </c>
      <c r="C86" s="11" t="s">
        <v>208</v>
      </c>
      <c r="D86" s="32" t="s">
        <v>400</v>
      </c>
      <c r="E86" s="32" t="s">
        <v>259</v>
      </c>
      <c r="F86" s="82">
        <v>50</v>
      </c>
      <c r="G86" s="76" t="s">
        <v>40</v>
      </c>
      <c r="H86" s="7">
        <v>0</v>
      </c>
      <c r="I86" s="7">
        <v>5</v>
      </c>
      <c r="J86" s="7">
        <v>6</v>
      </c>
      <c r="K86" s="7">
        <v>5</v>
      </c>
      <c r="L86" s="7">
        <v>0</v>
      </c>
      <c r="M86" s="7">
        <v>2</v>
      </c>
      <c r="N86" s="7">
        <v>3</v>
      </c>
      <c r="O86" s="7">
        <v>8</v>
      </c>
      <c r="P86" s="7">
        <v>5</v>
      </c>
      <c r="Q86" s="7">
        <f t="shared" si="0"/>
        <v>34</v>
      </c>
      <c r="R86" s="7"/>
      <c r="S86" s="77" t="s">
        <v>401</v>
      </c>
      <c r="Z86" s="55"/>
    </row>
    <row r="87" spans="1:26" ht="24.75" customHeight="1">
      <c r="A87" s="7">
        <v>57</v>
      </c>
      <c r="B87" s="11" t="s">
        <v>402</v>
      </c>
      <c r="C87" s="32" t="s">
        <v>44</v>
      </c>
      <c r="D87" s="32" t="s">
        <v>403</v>
      </c>
      <c r="E87" s="32" t="s">
        <v>404</v>
      </c>
      <c r="F87" s="36">
        <v>49</v>
      </c>
      <c r="G87" s="76" t="s">
        <v>52</v>
      </c>
      <c r="H87" s="7">
        <v>2</v>
      </c>
      <c r="I87" s="7">
        <v>5</v>
      </c>
      <c r="J87" s="7">
        <v>7</v>
      </c>
      <c r="K87" s="7">
        <v>5</v>
      </c>
      <c r="L87" s="7">
        <v>8</v>
      </c>
      <c r="M87" s="7">
        <v>2</v>
      </c>
      <c r="N87" s="7">
        <v>0</v>
      </c>
      <c r="O87" s="7">
        <v>0</v>
      </c>
      <c r="P87" s="7">
        <v>5</v>
      </c>
      <c r="Q87" s="7">
        <f t="shared" si="0"/>
        <v>34</v>
      </c>
      <c r="R87" s="7"/>
      <c r="S87" s="77" t="s">
        <v>47</v>
      </c>
      <c r="Z87" s="55"/>
    </row>
    <row r="88" spans="1:26" ht="24.75" customHeight="1">
      <c r="A88" s="7">
        <v>60</v>
      </c>
      <c r="B88" s="29" t="s">
        <v>274</v>
      </c>
      <c r="C88" s="32" t="s">
        <v>223</v>
      </c>
      <c r="D88" s="32" t="s">
        <v>405</v>
      </c>
      <c r="E88" s="32" t="s">
        <v>225</v>
      </c>
      <c r="F88" s="80">
        <v>29</v>
      </c>
      <c r="G88" s="78" t="s">
        <v>40</v>
      </c>
      <c r="H88" s="7">
        <v>1</v>
      </c>
      <c r="I88" s="7">
        <v>6</v>
      </c>
      <c r="J88" s="7">
        <v>5</v>
      </c>
      <c r="K88" s="7">
        <v>5</v>
      </c>
      <c r="L88" s="7">
        <v>0</v>
      </c>
      <c r="M88" s="7">
        <v>2</v>
      </c>
      <c r="N88" s="7">
        <v>3</v>
      </c>
      <c r="O88" s="7">
        <v>0</v>
      </c>
      <c r="P88" s="7">
        <v>10</v>
      </c>
      <c r="Q88" s="7">
        <f t="shared" si="0"/>
        <v>32</v>
      </c>
      <c r="R88" s="7"/>
      <c r="S88" s="77" t="s">
        <v>226</v>
      </c>
      <c r="Z88" s="55"/>
    </row>
    <row r="89" spans="1:26" ht="24.75" customHeight="1">
      <c r="A89" s="7">
        <v>60</v>
      </c>
      <c r="B89" s="11" t="s">
        <v>406</v>
      </c>
      <c r="C89" s="32" t="s">
        <v>37</v>
      </c>
      <c r="D89" s="32" t="s">
        <v>407</v>
      </c>
      <c r="E89" s="32" t="s">
        <v>181</v>
      </c>
      <c r="F89" s="42">
        <v>52</v>
      </c>
      <c r="G89" s="78" t="s">
        <v>40</v>
      </c>
      <c r="H89" s="7">
        <v>2</v>
      </c>
      <c r="I89" s="7">
        <v>4</v>
      </c>
      <c r="J89" s="7">
        <v>7</v>
      </c>
      <c r="K89" s="7">
        <v>3</v>
      </c>
      <c r="L89" s="7">
        <v>0</v>
      </c>
      <c r="M89" s="7">
        <v>2</v>
      </c>
      <c r="N89" s="7">
        <v>0</v>
      </c>
      <c r="O89" s="7">
        <v>4</v>
      </c>
      <c r="P89" s="7">
        <v>10</v>
      </c>
      <c r="Q89" s="7">
        <f t="shared" si="0"/>
        <v>32</v>
      </c>
      <c r="R89" s="7"/>
      <c r="S89" s="77" t="s">
        <v>42</v>
      </c>
      <c r="Z89" s="55"/>
    </row>
    <row r="90" spans="1:26" ht="24.75" customHeight="1">
      <c r="A90" s="7">
        <v>60</v>
      </c>
      <c r="B90" s="11" t="s">
        <v>408</v>
      </c>
      <c r="C90" s="11" t="s">
        <v>56</v>
      </c>
      <c r="D90" s="32" t="s">
        <v>409</v>
      </c>
      <c r="E90" s="32" t="s">
        <v>94</v>
      </c>
      <c r="F90" s="33">
        <v>52</v>
      </c>
      <c r="G90" s="76" t="s">
        <v>52</v>
      </c>
      <c r="H90" s="7">
        <v>1</v>
      </c>
      <c r="I90" s="7">
        <v>7</v>
      </c>
      <c r="J90" s="7">
        <v>5</v>
      </c>
      <c r="K90" s="7">
        <v>5</v>
      </c>
      <c r="L90" s="7">
        <v>12</v>
      </c>
      <c r="M90" s="7">
        <v>2</v>
      </c>
      <c r="N90" s="7">
        <v>0</v>
      </c>
      <c r="O90" s="7">
        <v>0</v>
      </c>
      <c r="P90" s="7">
        <v>0</v>
      </c>
      <c r="Q90" s="7">
        <f t="shared" si="0"/>
        <v>32</v>
      </c>
      <c r="R90" s="7"/>
      <c r="S90" s="77" t="s">
        <v>59</v>
      </c>
      <c r="Z90" s="55"/>
    </row>
    <row r="91" spans="1:26" ht="24.75" customHeight="1">
      <c r="A91" s="7">
        <v>60</v>
      </c>
      <c r="B91" s="11" t="s">
        <v>410</v>
      </c>
      <c r="C91" s="32" t="s">
        <v>44</v>
      </c>
      <c r="D91" s="32" t="s">
        <v>411</v>
      </c>
      <c r="E91" s="32" t="s">
        <v>412</v>
      </c>
      <c r="F91" s="36">
        <v>48</v>
      </c>
      <c r="G91" s="76" t="s">
        <v>52</v>
      </c>
      <c r="H91" s="7">
        <v>2</v>
      </c>
      <c r="I91" s="7">
        <v>6</v>
      </c>
      <c r="J91" s="7">
        <v>6</v>
      </c>
      <c r="K91" s="7">
        <v>5</v>
      </c>
      <c r="L91" s="7">
        <v>0</v>
      </c>
      <c r="M91" s="7">
        <v>2</v>
      </c>
      <c r="N91" s="7">
        <v>3</v>
      </c>
      <c r="O91" s="7">
        <v>8</v>
      </c>
      <c r="P91" s="7">
        <v>0</v>
      </c>
      <c r="Q91" s="7">
        <f t="shared" si="0"/>
        <v>32</v>
      </c>
      <c r="R91" s="7"/>
      <c r="S91" s="77" t="s">
        <v>47</v>
      </c>
      <c r="Z91" s="55"/>
    </row>
    <row r="92" spans="1:26" ht="24.75" customHeight="1">
      <c r="A92" s="7">
        <v>64</v>
      </c>
      <c r="B92" s="11" t="s">
        <v>413</v>
      </c>
      <c r="C92" s="48" t="s">
        <v>92</v>
      </c>
      <c r="D92" s="48" t="s">
        <v>97</v>
      </c>
      <c r="E92" s="48" t="s">
        <v>46</v>
      </c>
      <c r="F92" s="33">
        <v>50</v>
      </c>
      <c r="G92" s="76" t="s">
        <v>52</v>
      </c>
      <c r="H92" s="7">
        <v>3</v>
      </c>
      <c r="I92" s="7">
        <v>5</v>
      </c>
      <c r="J92" s="7">
        <v>7</v>
      </c>
      <c r="K92" s="7">
        <v>5</v>
      </c>
      <c r="L92" s="7">
        <v>2</v>
      </c>
      <c r="M92" s="7">
        <v>1</v>
      </c>
      <c r="N92" s="7">
        <v>3</v>
      </c>
      <c r="O92" s="7">
        <v>0</v>
      </c>
      <c r="P92" s="7">
        <v>5</v>
      </c>
      <c r="Q92" s="7">
        <f aca="true" t="shared" si="1" ref="Q92:Q105">SUM(H92:P92)</f>
        <v>31</v>
      </c>
      <c r="R92" s="7"/>
      <c r="S92" s="84" t="s">
        <v>98</v>
      </c>
      <c r="Z92" s="55"/>
    </row>
    <row r="93" spans="1:26" ht="24.75" customHeight="1">
      <c r="A93" s="7">
        <v>65</v>
      </c>
      <c r="B93" s="11" t="s">
        <v>414</v>
      </c>
      <c r="C93" s="32" t="s">
        <v>179</v>
      </c>
      <c r="D93" s="32" t="s">
        <v>415</v>
      </c>
      <c r="E93" s="32" t="s">
        <v>46</v>
      </c>
      <c r="F93" s="30">
        <v>54</v>
      </c>
      <c r="G93" s="76" t="s">
        <v>40</v>
      </c>
      <c r="H93" s="7">
        <v>0</v>
      </c>
      <c r="I93" s="7">
        <v>5</v>
      </c>
      <c r="J93" s="7">
        <v>5</v>
      </c>
      <c r="K93" s="7">
        <v>5</v>
      </c>
      <c r="L93" s="7">
        <v>8</v>
      </c>
      <c r="M93" s="7">
        <v>2</v>
      </c>
      <c r="N93" s="7">
        <v>0</v>
      </c>
      <c r="O93" s="7">
        <v>0</v>
      </c>
      <c r="P93" s="7">
        <v>5</v>
      </c>
      <c r="Q93" s="7">
        <f t="shared" si="1"/>
        <v>30</v>
      </c>
      <c r="R93" s="7"/>
      <c r="S93" s="77" t="s">
        <v>182</v>
      </c>
      <c r="Z93" s="55"/>
    </row>
    <row r="94" spans="1:26" ht="24.75" customHeight="1">
      <c r="A94" s="7">
        <v>65</v>
      </c>
      <c r="B94" s="11" t="s">
        <v>416</v>
      </c>
      <c r="C94" s="32" t="s">
        <v>179</v>
      </c>
      <c r="D94" s="32" t="s">
        <v>417</v>
      </c>
      <c r="E94" s="32" t="s">
        <v>62</v>
      </c>
      <c r="F94" s="30">
        <v>51</v>
      </c>
      <c r="G94" s="76" t="s">
        <v>52</v>
      </c>
      <c r="H94" s="7">
        <v>3</v>
      </c>
      <c r="I94" s="7">
        <v>4</v>
      </c>
      <c r="J94" s="7">
        <v>5</v>
      </c>
      <c r="K94" s="7">
        <v>3</v>
      </c>
      <c r="L94" s="7">
        <v>6</v>
      </c>
      <c r="M94" s="7">
        <v>2</v>
      </c>
      <c r="N94" s="7">
        <v>3</v>
      </c>
      <c r="O94" s="7">
        <v>4</v>
      </c>
      <c r="P94" s="7">
        <v>0</v>
      </c>
      <c r="Q94" s="7">
        <f t="shared" si="1"/>
        <v>30</v>
      </c>
      <c r="R94" s="7"/>
      <c r="S94" s="77" t="s">
        <v>182</v>
      </c>
      <c r="Z94" s="55"/>
    </row>
    <row r="95" spans="1:26" ht="24" customHeight="1">
      <c r="A95" s="7">
        <v>67</v>
      </c>
      <c r="B95" s="29" t="s">
        <v>271</v>
      </c>
      <c r="C95" s="32" t="s">
        <v>146</v>
      </c>
      <c r="D95" s="32" t="s">
        <v>418</v>
      </c>
      <c r="E95" s="32" t="s">
        <v>419</v>
      </c>
      <c r="F95" s="81">
        <v>54</v>
      </c>
      <c r="G95" s="76" t="s">
        <v>52</v>
      </c>
      <c r="H95" s="7">
        <v>2</v>
      </c>
      <c r="I95" s="7">
        <v>5</v>
      </c>
      <c r="J95" s="7">
        <v>4</v>
      </c>
      <c r="K95" s="7">
        <v>3</v>
      </c>
      <c r="L95" s="7">
        <v>2</v>
      </c>
      <c r="M95" s="7">
        <v>3</v>
      </c>
      <c r="N95" s="7">
        <v>0</v>
      </c>
      <c r="O95" s="7">
        <v>0</v>
      </c>
      <c r="P95" s="7">
        <v>10</v>
      </c>
      <c r="Q95" s="7">
        <f t="shared" si="1"/>
        <v>29</v>
      </c>
      <c r="R95" s="7"/>
      <c r="S95" s="77" t="s">
        <v>270</v>
      </c>
      <c r="Z95" s="55"/>
    </row>
    <row r="96" spans="1:26" ht="24.75" customHeight="1">
      <c r="A96" s="7">
        <v>68</v>
      </c>
      <c r="B96" s="29" t="s">
        <v>237</v>
      </c>
      <c r="C96" s="32" t="s">
        <v>70</v>
      </c>
      <c r="D96" s="32" t="s">
        <v>420</v>
      </c>
      <c r="E96" s="32" t="s">
        <v>421</v>
      </c>
      <c r="F96" s="75">
        <v>41</v>
      </c>
      <c r="G96" s="76" t="s">
        <v>52</v>
      </c>
      <c r="H96" s="31">
        <v>0</v>
      </c>
      <c r="I96" s="7">
        <v>6</v>
      </c>
      <c r="J96" s="7">
        <v>7</v>
      </c>
      <c r="K96" s="7">
        <v>5</v>
      </c>
      <c r="L96" s="7">
        <v>2</v>
      </c>
      <c r="M96" s="7">
        <v>3</v>
      </c>
      <c r="N96" s="7">
        <v>1</v>
      </c>
      <c r="O96" s="7">
        <v>4</v>
      </c>
      <c r="P96" s="7">
        <v>0</v>
      </c>
      <c r="Q96" s="7">
        <f t="shared" si="1"/>
        <v>28</v>
      </c>
      <c r="R96" s="7"/>
      <c r="S96" s="77" t="s">
        <v>72</v>
      </c>
      <c r="Z96" s="55"/>
    </row>
    <row r="97" spans="1:26" ht="24.75" customHeight="1">
      <c r="A97" s="7">
        <v>68</v>
      </c>
      <c r="B97" s="11" t="s">
        <v>422</v>
      </c>
      <c r="C97" s="32" t="s">
        <v>87</v>
      </c>
      <c r="D97" s="32" t="s">
        <v>252</v>
      </c>
      <c r="E97" s="32" t="s">
        <v>94</v>
      </c>
      <c r="F97" s="42">
        <v>49</v>
      </c>
      <c r="G97" s="78" t="s">
        <v>40</v>
      </c>
      <c r="H97" s="7">
        <v>2</v>
      </c>
      <c r="I97" s="7">
        <v>6</v>
      </c>
      <c r="J97" s="7">
        <v>6</v>
      </c>
      <c r="K97" s="7">
        <v>5</v>
      </c>
      <c r="L97" s="7">
        <v>0</v>
      </c>
      <c r="M97" s="7">
        <v>1</v>
      </c>
      <c r="N97" s="7">
        <v>3</v>
      </c>
      <c r="O97" s="7">
        <v>0</v>
      </c>
      <c r="P97" s="7">
        <v>5</v>
      </c>
      <c r="Q97" s="7">
        <f t="shared" si="1"/>
        <v>28</v>
      </c>
      <c r="R97" s="7"/>
      <c r="S97" s="77" t="s">
        <v>169</v>
      </c>
      <c r="Z97" s="55"/>
    </row>
    <row r="98" spans="1:26" ht="24.75" customHeight="1">
      <c r="A98" s="7">
        <v>70</v>
      </c>
      <c r="B98" s="11" t="s">
        <v>423</v>
      </c>
      <c r="C98" s="11" t="s">
        <v>208</v>
      </c>
      <c r="D98" s="87" t="s">
        <v>424</v>
      </c>
      <c r="E98" s="87" t="s">
        <v>114</v>
      </c>
      <c r="F98" s="82">
        <v>45</v>
      </c>
      <c r="G98" s="76" t="s">
        <v>52</v>
      </c>
      <c r="H98" s="7">
        <v>2</v>
      </c>
      <c r="I98" s="7">
        <v>5</v>
      </c>
      <c r="J98" s="7">
        <v>5</v>
      </c>
      <c r="K98" s="7">
        <v>5</v>
      </c>
      <c r="L98" s="7">
        <v>4</v>
      </c>
      <c r="M98" s="7">
        <v>2</v>
      </c>
      <c r="N98" s="7">
        <v>3</v>
      </c>
      <c r="O98" s="7">
        <v>0</v>
      </c>
      <c r="P98" s="7">
        <v>0</v>
      </c>
      <c r="Q98" s="7">
        <f t="shared" si="1"/>
        <v>26</v>
      </c>
      <c r="R98" s="7"/>
      <c r="S98" s="77" t="s">
        <v>210</v>
      </c>
      <c r="Z98" s="55"/>
    </row>
    <row r="99" spans="1:26" ht="24.75" customHeight="1">
      <c r="A99" s="7">
        <v>71</v>
      </c>
      <c r="B99" s="29" t="s">
        <v>133</v>
      </c>
      <c r="C99" s="32" t="s">
        <v>49</v>
      </c>
      <c r="D99" s="32" t="s">
        <v>425</v>
      </c>
      <c r="E99" s="32" t="s">
        <v>51</v>
      </c>
      <c r="F99" s="75">
        <v>59</v>
      </c>
      <c r="G99" s="76" t="s">
        <v>52</v>
      </c>
      <c r="H99" s="31">
        <v>1</v>
      </c>
      <c r="I99" s="7">
        <v>6</v>
      </c>
      <c r="J99" s="7">
        <v>6</v>
      </c>
      <c r="K99" s="7">
        <v>1</v>
      </c>
      <c r="L99" s="7">
        <v>2</v>
      </c>
      <c r="M99" s="7">
        <v>1</v>
      </c>
      <c r="N99" s="7">
        <v>3</v>
      </c>
      <c r="O99" s="7">
        <v>0</v>
      </c>
      <c r="P99" s="7">
        <v>5</v>
      </c>
      <c r="Q99" s="7">
        <f t="shared" si="1"/>
        <v>25</v>
      </c>
      <c r="R99" s="7"/>
      <c r="S99" s="77" t="s">
        <v>63</v>
      </c>
      <c r="Z99" s="55"/>
    </row>
    <row r="100" spans="1:26" ht="24.75" customHeight="1">
      <c r="A100" s="7">
        <v>71</v>
      </c>
      <c r="B100" s="11" t="s">
        <v>426</v>
      </c>
      <c r="C100" s="32" t="s">
        <v>427</v>
      </c>
      <c r="D100" s="32" t="s">
        <v>428</v>
      </c>
      <c r="E100" s="32" t="s">
        <v>294</v>
      </c>
      <c r="F100" s="42">
        <v>25</v>
      </c>
      <c r="G100" s="78" t="s">
        <v>52</v>
      </c>
      <c r="H100" s="7">
        <v>0</v>
      </c>
      <c r="I100" s="7">
        <v>4</v>
      </c>
      <c r="J100" s="7">
        <v>6</v>
      </c>
      <c r="K100" s="7">
        <v>5</v>
      </c>
      <c r="L100" s="7">
        <v>0</v>
      </c>
      <c r="M100" s="7">
        <v>2</v>
      </c>
      <c r="N100" s="7">
        <v>3</v>
      </c>
      <c r="O100" s="7">
        <v>0</v>
      </c>
      <c r="P100" s="7">
        <v>5</v>
      </c>
      <c r="Q100" s="7">
        <f t="shared" si="1"/>
        <v>25</v>
      </c>
      <c r="R100" s="7"/>
      <c r="S100" s="77" t="s">
        <v>429</v>
      </c>
      <c r="Z100" s="55"/>
    </row>
    <row r="101" spans="1:26" ht="24.75" customHeight="1">
      <c r="A101" s="7">
        <v>73</v>
      </c>
      <c r="B101" s="11" t="s">
        <v>430</v>
      </c>
      <c r="C101" s="11" t="s">
        <v>154</v>
      </c>
      <c r="D101" s="32" t="s">
        <v>215</v>
      </c>
      <c r="E101" s="32" t="s">
        <v>94</v>
      </c>
      <c r="F101" s="33">
        <v>39</v>
      </c>
      <c r="G101" s="76" t="s">
        <v>52</v>
      </c>
      <c r="H101" s="7">
        <v>3</v>
      </c>
      <c r="I101" s="7">
        <v>4</v>
      </c>
      <c r="J101" s="7">
        <v>5</v>
      </c>
      <c r="K101" s="7">
        <v>5</v>
      </c>
      <c r="L101" s="7">
        <v>2</v>
      </c>
      <c r="M101" s="7">
        <v>2</v>
      </c>
      <c r="N101" s="7">
        <v>3</v>
      </c>
      <c r="O101" s="7">
        <v>0</v>
      </c>
      <c r="P101" s="7">
        <v>0</v>
      </c>
      <c r="Q101" s="7">
        <f t="shared" si="1"/>
        <v>24</v>
      </c>
      <c r="R101" s="7"/>
      <c r="S101" s="77" t="s">
        <v>156</v>
      </c>
      <c r="Z101" s="55"/>
    </row>
    <row r="102" spans="1:26" ht="24.75" customHeight="1">
      <c r="A102" s="7">
        <v>74</v>
      </c>
      <c r="B102" s="11" t="s">
        <v>431</v>
      </c>
      <c r="C102" s="32" t="s">
        <v>171</v>
      </c>
      <c r="D102" s="32" t="s">
        <v>432</v>
      </c>
      <c r="E102" s="32" t="s">
        <v>433</v>
      </c>
      <c r="F102" s="32">
        <v>55</v>
      </c>
      <c r="G102" s="76" t="s">
        <v>52</v>
      </c>
      <c r="H102" s="31">
        <v>3</v>
      </c>
      <c r="I102" s="7">
        <v>5</v>
      </c>
      <c r="J102" s="7">
        <v>4</v>
      </c>
      <c r="K102" s="7">
        <v>5</v>
      </c>
      <c r="L102" s="7">
        <v>2</v>
      </c>
      <c r="M102" s="7">
        <v>2</v>
      </c>
      <c r="N102" s="7">
        <v>1</v>
      </c>
      <c r="O102" s="7">
        <v>0</v>
      </c>
      <c r="P102" s="7">
        <v>0</v>
      </c>
      <c r="Q102" s="7">
        <f t="shared" si="1"/>
        <v>22</v>
      </c>
      <c r="R102" s="7"/>
      <c r="S102" s="77" t="s">
        <v>173</v>
      </c>
      <c r="Z102" s="55"/>
    </row>
    <row r="103" spans="1:26" ht="24.75" customHeight="1">
      <c r="A103" s="7">
        <v>75</v>
      </c>
      <c r="B103" s="11" t="s">
        <v>434</v>
      </c>
      <c r="C103" s="11" t="s">
        <v>208</v>
      </c>
      <c r="D103" s="88" t="s">
        <v>176</v>
      </c>
      <c r="E103" s="88" t="s">
        <v>435</v>
      </c>
      <c r="F103" s="82">
        <v>45</v>
      </c>
      <c r="G103" s="76" t="s">
        <v>52</v>
      </c>
      <c r="H103" s="7">
        <v>0</v>
      </c>
      <c r="I103" s="7">
        <v>3</v>
      </c>
      <c r="J103" s="7">
        <v>5</v>
      </c>
      <c r="K103" s="7">
        <v>5</v>
      </c>
      <c r="L103" s="7">
        <v>2</v>
      </c>
      <c r="M103" s="7">
        <v>2</v>
      </c>
      <c r="N103" s="7">
        <v>3</v>
      </c>
      <c r="O103" s="7">
        <v>0</v>
      </c>
      <c r="P103" s="7">
        <v>0</v>
      </c>
      <c r="Q103" s="7">
        <f t="shared" si="1"/>
        <v>20</v>
      </c>
      <c r="R103" s="7"/>
      <c r="S103" s="77" t="s">
        <v>401</v>
      </c>
      <c r="Z103" s="55"/>
    </row>
    <row r="104" spans="1:26" ht="24.75" customHeight="1">
      <c r="A104" s="7">
        <v>77</v>
      </c>
      <c r="B104" s="29" t="s">
        <v>282</v>
      </c>
      <c r="C104" s="32" t="s">
        <v>70</v>
      </c>
      <c r="D104" s="32" t="s">
        <v>436</v>
      </c>
      <c r="E104" s="32" t="s">
        <v>39</v>
      </c>
      <c r="F104" s="75">
        <v>41</v>
      </c>
      <c r="G104" s="76" t="s">
        <v>52</v>
      </c>
      <c r="H104" s="31">
        <v>2</v>
      </c>
      <c r="I104" s="7">
        <v>6</v>
      </c>
      <c r="J104" s="7">
        <v>6</v>
      </c>
      <c r="K104" s="7">
        <v>1</v>
      </c>
      <c r="L104" s="7">
        <v>0</v>
      </c>
      <c r="M104" s="7">
        <v>1</v>
      </c>
      <c r="N104" s="7">
        <v>1</v>
      </c>
      <c r="O104" s="7">
        <v>0</v>
      </c>
      <c r="P104" s="7">
        <v>0</v>
      </c>
      <c r="Q104" s="7">
        <f t="shared" si="1"/>
        <v>17</v>
      </c>
      <c r="R104" s="7"/>
      <c r="S104" s="77" t="s">
        <v>72</v>
      </c>
      <c r="Z104" s="55"/>
    </row>
    <row r="105" spans="1:26" ht="24.75" customHeight="1">
      <c r="A105" s="7">
        <v>77</v>
      </c>
      <c r="B105" s="11" t="s">
        <v>437</v>
      </c>
      <c r="C105" s="32" t="s">
        <v>179</v>
      </c>
      <c r="D105" s="32" t="s">
        <v>438</v>
      </c>
      <c r="E105" s="32" t="s">
        <v>255</v>
      </c>
      <c r="F105" s="30">
        <v>49</v>
      </c>
      <c r="G105" s="76" t="s">
        <v>52</v>
      </c>
      <c r="H105" s="7">
        <v>2</v>
      </c>
      <c r="I105" s="7">
        <v>5</v>
      </c>
      <c r="J105" s="7">
        <v>3</v>
      </c>
      <c r="K105" s="7">
        <v>3</v>
      </c>
      <c r="L105" s="7">
        <v>2</v>
      </c>
      <c r="M105" s="7">
        <v>2</v>
      </c>
      <c r="N105" s="7">
        <v>0</v>
      </c>
      <c r="O105" s="7">
        <v>0</v>
      </c>
      <c r="P105" s="7">
        <v>0</v>
      </c>
      <c r="Q105" s="7">
        <f t="shared" si="1"/>
        <v>17</v>
      </c>
      <c r="R105" s="7"/>
      <c r="S105" s="77" t="s">
        <v>182</v>
      </c>
      <c r="Z105" s="55"/>
    </row>
    <row r="106" spans="1:26" ht="24.75" customHeight="1">
      <c r="A106" s="52"/>
      <c r="B106" s="29" t="s">
        <v>278</v>
      </c>
      <c r="C106" s="32" t="s">
        <v>279</v>
      </c>
      <c r="D106" s="32" t="s">
        <v>439</v>
      </c>
      <c r="E106" s="32" t="s">
        <v>89</v>
      </c>
      <c r="F106" s="45">
        <v>18</v>
      </c>
      <c r="G106" s="78" t="s">
        <v>40</v>
      </c>
      <c r="H106" s="11" t="s">
        <v>304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7" t="s">
        <v>281</v>
      </c>
      <c r="Z106" s="55"/>
    </row>
    <row r="107" spans="1:26" ht="24.75" customHeight="1">
      <c r="A107" s="52"/>
      <c r="B107" s="29" t="s">
        <v>232</v>
      </c>
      <c r="C107" s="32" t="s">
        <v>161</v>
      </c>
      <c r="D107" s="32" t="s">
        <v>440</v>
      </c>
      <c r="E107" s="32" t="s">
        <v>294</v>
      </c>
      <c r="F107" s="75">
        <v>65</v>
      </c>
      <c r="G107" s="76" t="s">
        <v>52</v>
      </c>
      <c r="H107" s="89" t="s">
        <v>304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7" t="s">
        <v>193</v>
      </c>
      <c r="Z107" s="55"/>
    </row>
    <row r="108" spans="1:26" ht="24.75" customHeight="1">
      <c r="A108" s="52"/>
      <c r="B108" s="11" t="s">
        <v>441</v>
      </c>
      <c r="C108" s="48" t="s">
        <v>92</v>
      </c>
      <c r="D108" s="48" t="s">
        <v>442</v>
      </c>
      <c r="E108" s="48" t="s">
        <v>443</v>
      </c>
      <c r="F108" s="33">
        <v>48</v>
      </c>
      <c r="G108" s="76" t="s">
        <v>52</v>
      </c>
      <c r="H108" s="11" t="s">
        <v>304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4" t="s">
        <v>444</v>
      </c>
      <c r="Z108" s="55"/>
    </row>
    <row r="109" spans="1:26" ht="24.75" customHeight="1">
      <c r="A109" s="52"/>
      <c r="B109" s="11" t="s">
        <v>445</v>
      </c>
      <c r="C109" s="11" t="s">
        <v>56</v>
      </c>
      <c r="D109" s="32" t="s">
        <v>126</v>
      </c>
      <c r="E109" s="32" t="s">
        <v>127</v>
      </c>
      <c r="F109" s="33">
        <v>60</v>
      </c>
      <c r="G109" s="76" t="s">
        <v>40</v>
      </c>
      <c r="H109" s="11" t="s">
        <v>304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7" t="s">
        <v>59</v>
      </c>
      <c r="Z109" s="55"/>
    </row>
    <row r="110" ht="15">
      <c r="Z110" s="55"/>
    </row>
    <row r="111" ht="15">
      <c r="Z111" s="55"/>
    </row>
  </sheetData>
  <sheetProtection/>
  <mergeCells count="7">
    <mergeCell ref="A27:A28"/>
    <mergeCell ref="B27:B28"/>
    <mergeCell ref="F27:G27"/>
    <mergeCell ref="B1:O1"/>
    <mergeCell ref="B2:P2"/>
    <mergeCell ref="H26:P26"/>
    <mergeCell ref="Q26:R26"/>
  </mergeCells>
  <dataValidations count="2">
    <dataValidation type="list" allowBlank="1" showInputMessage="1" showErrorMessage="1" sqref="G89:G107 G68:G87">
      <formula1>$L$2:$L$26</formula1>
    </dataValidation>
    <dataValidation type="list" allowBlank="1" showInputMessage="1" showErrorMessage="1" sqref="G29:G31 G55:G67 G33:G53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.8515625" style="0" customWidth="1"/>
    <col min="3" max="3" width="17.7109375" style="0" customWidth="1"/>
    <col min="4" max="4" width="10.421875" style="0" customWidth="1"/>
    <col min="5" max="5" width="8.8515625" style="0" customWidth="1"/>
    <col min="6" max="6" width="5.8515625" style="0" customWidth="1"/>
    <col min="7" max="7" width="8.8515625" style="0" customWidth="1"/>
    <col min="8" max="9" width="5.8515625" style="0" customWidth="1"/>
    <col min="10" max="10" width="5.57421875" style="0" customWidth="1"/>
    <col min="11" max="11" width="5.7109375" style="0" customWidth="1"/>
    <col min="12" max="12" width="5.8515625" style="0" customWidth="1"/>
    <col min="13" max="13" width="8.8515625" style="0" customWidth="1"/>
    <col min="16" max="16" width="25.140625" style="0" customWidth="1"/>
  </cols>
  <sheetData>
    <row r="1" spans="3:14" ht="15">
      <c r="C1" s="121" t="s">
        <v>446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3:17" ht="15">
      <c r="C2" s="121" t="s">
        <v>447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56"/>
      <c r="P2" s="56"/>
      <c r="Q2" s="56"/>
    </row>
    <row r="3" spans="2:4" ht="15">
      <c r="B3" s="1" t="s">
        <v>2</v>
      </c>
      <c r="C3" s="1"/>
      <c r="D3" s="1"/>
    </row>
    <row r="4" spans="2:7" ht="15">
      <c r="B4" s="90" t="s">
        <v>448</v>
      </c>
      <c r="C4" s="91"/>
      <c r="D4" s="91"/>
      <c r="E4" s="91"/>
      <c r="F4" s="91"/>
      <c r="G4" s="91"/>
    </row>
    <row r="5" spans="2:7" ht="15">
      <c r="B5" s="90" t="s">
        <v>449</v>
      </c>
      <c r="C5" s="91"/>
      <c r="D5" s="91"/>
      <c r="E5" s="91"/>
      <c r="F5" s="91"/>
      <c r="G5" s="91"/>
    </row>
    <row r="6" spans="2:7" ht="15">
      <c r="B6" s="90" t="s">
        <v>450</v>
      </c>
      <c r="C6" s="91"/>
      <c r="D6" s="91"/>
      <c r="E6" s="91"/>
      <c r="F6" s="91"/>
      <c r="G6" s="91"/>
    </row>
    <row r="7" spans="2:7" ht="15">
      <c r="B7" s="90" t="s">
        <v>451</v>
      </c>
      <c r="C7" s="91"/>
      <c r="D7" s="91"/>
      <c r="E7" s="91"/>
      <c r="F7" s="91"/>
      <c r="G7" s="91"/>
    </row>
    <row r="8" spans="2:7" ht="15">
      <c r="B8" s="90" t="s">
        <v>452</v>
      </c>
      <c r="C8" s="91"/>
      <c r="D8" s="91"/>
      <c r="E8" s="91"/>
      <c r="F8" s="91"/>
      <c r="G8" s="91"/>
    </row>
    <row r="9" spans="2:7" ht="15">
      <c r="B9" s="90" t="s">
        <v>453</v>
      </c>
      <c r="C9" s="91"/>
      <c r="D9" s="91"/>
      <c r="E9" s="91"/>
      <c r="F9" s="91"/>
      <c r="G9" s="91"/>
    </row>
    <row r="10" spans="2:7" ht="15">
      <c r="B10" s="90" t="s">
        <v>454</v>
      </c>
      <c r="C10" s="91"/>
      <c r="D10" s="91"/>
      <c r="E10" s="91"/>
      <c r="F10" s="91"/>
      <c r="G10" s="91"/>
    </row>
    <row r="11" spans="2:7" ht="15">
      <c r="B11" s="90" t="s">
        <v>455</v>
      </c>
      <c r="C11" s="91"/>
      <c r="D11" s="91"/>
      <c r="E11" s="91"/>
      <c r="F11" s="91"/>
      <c r="G11" s="91"/>
    </row>
    <row r="12" spans="2:7" ht="15">
      <c r="B12" s="90" t="s">
        <v>456</v>
      </c>
      <c r="C12" s="91"/>
      <c r="D12" s="91"/>
      <c r="E12" s="91"/>
      <c r="F12" s="91"/>
      <c r="G12" s="91"/>
    </row>
    <row r="13" spans="2:7" ht="15">
      <c r="B13" s="90" t="s">
        <v>457</v>
      </c>
      <c r="C13" s="91"/>
      <c r="D13" s="91"/>
      <c r="E13" s="91"/>
      <c r="F13" s="91"/>
      <c r="G13" s="91"/>
    </row>
    <row r="14" spans="2:7" ht="15">
      <c r="B14" s="90" t="s">
        <v>458</v>
      </c>
      <c r="C14" s="91"/>
      <c r="D14" s="91"/>
      <c r="E14" s="91"/>
      <c r="F14" s="91"/>
      <c r="G14" s="91"/>
    </row>
    <row r="15" spans="2:7" ht="15">
      <c r="B15" s="90" t="s">
        <v>459</v>
      </c>
      <c r="C15" s="91"/>
      <c r="D15" s="91"/>
      <c r="E15" s="91"/>
      <c r="F15" s="91"/>
      <c r="G15" s="91"/>
    </row>
    <row r="16" spans="2:7" ht="16.5">
      <c r="B16" s="115" t="s">
        <v>617</v>
      </c>
      <c r="C16" s="91"/>
      <c r="D16" s="91"/>
      <c r="E16" s="91"/>
      <c r="F16" s="91"/>
      <c r="G16" s="91"/>
    </row>
    <row r="18" spans="1:16" ht="15">
      <c r="A18" s="116" t="s">
        <v>26</v>
      </c>
      <c r="B18" s="92" t="s">
        <v>460</v>
      </c>
      <c r="C18" s="7" t="s">
        <v>28</v>
      </c>
      <c r="D18" s="7" t="s">
        <v>461</v>
      </c>
      <c r="E18" s="7" t="s">
        <v>462</v>
      </c>
      <c r="F18" s="127" t="s">
        <v>31</v>
      </c>
      <c r="G18" s="128"/>
      <c r="H18" s="129" t="s">
        <v>463</v>
      </c>
      <c r="I18" s="130"/>
      <c r="J18" s="129" t="s">
        <v>464</v>
      </c>
      <c r="K18" s="131"/>
      <c r="L18" s="130"/>
      <c r="M18" s="92" t="s">
        <v>465</v>
      </c>
      <c r="N18" s="92" t="s">
        <v>32</v>
      </c>
      <c r="O18" s="92" t="s">
        <v>33</v>
      </c>
      <c r="P18" s="92" t="s">
        <v>34</v>
      </c>
    </row>
    <row r="19" spans="1:16" ht="16.5">
      <c r="A19" s="126"/>
      <c r="B19" s="30"/>
      <c r="C19" s="7"/>
      <c r="D19" s="7"/>
      <c r="E19" s="7"/>
      <c r="F19" s="30"/>
      <c r="G19" s="92" t="s">
        <v>466</v>
      </c>
      <c r="H19" s="92" t="s">
        <v>467</v>
      </c>
      <c r="I19" s="93" t="s">
        <v>468</v>
      </c>
      <c r="J19" s="93" t="s">
        <v>469</v>
      </c>
      <c r="K19" s="92" t="s">
        <v>470</v>
      </c>
      <c r="L19" s="92" t="s">
        <v>471</v>
      </c>
      <c r="M19" s="92" t="s">
        <v>472</v>
      </c>
      <c r="N19" s="94">
        <v>6</v>
      </c>
      <c r="O19" s="30"/>
      <c r="P19" s="7"/>
    </row>
    <row r="20" spans="1:16" ht="15">
      <c r="A20" s="117"/>
      <c r="B20" s="7"/>
      <c r="C20" s="7"/>
      <c r="D20" s="7"/>
      <c r="E20" s="7"/>
      <c r="F20" s="7">
        <v>59</v>
      </c>
      <c r="G20" s="92" t="s">
        <v>473</v>
      </c>
      <c r="H20" s="92">
        <v>10</v>
      </c>
      <c r="I20" s="92">
        <v>10</v>
      </c>
      <c r="J20" s="92">
        <v>5</v>
      </c>
      <c r="K20" s="92">
        <v>6</v>
      </c>
      <c r="L20" s="92">
        <v>5</v>
      </c>
      <c r="M20" s="92">
        <v>30</v>
      </c>
      <c r="N20" s="95">
        <f aca="true" t="shared" si="0" ref="N20:N81">H20+I20+J20+K20+L20+M20</f>
        <v>66</v>
      </c>
      <c r="O20" s="7"/>
      <c r="P20" s="7"/>
    </row>
    <row r="21" spans="1:16" ht="19.5" customHeight="1">
      <c r="A21" s="96">
        <v>1</v>
      </c>
      <c r="B21" s="97" t="s">
        <v>474</v>
      </c>
      <c r="C21" s="98" t="s">
        <v>92</v>
      </c>
      <c r="D21" s="98" t="s">
        <v>93</v>
      </c>
      <c r="E21" s="98" t="s">
        <v>94</v>
      </c>
      <c r="F21" s="99">
        <v>31</v>
      </c>
      <c r="G21" s="15" t="s">
        <v>52</v>
      </c>
      <c r="H21" s="12">
        <v>6</v>
      </c>
      <c r="I21" s="12">
        <v>10</v>
      </c>
      <c r="J21" s="12">
        <v>5</v>
      </c>
      <c r="K21" s="12">
        <v>6</v>
      </c>
      <c r="L21" s="12">
        <v>5</v>
      </c>
      <c r="M21" s="12">
        <v>23</v>
      </c>
      <c r="N21" s="12">
        <f t="shared" si="0"/>
        <v>55</v>
      </c>
      <c r="O21" s="100" t="s">
        <v>41</v>
      </c>
      <c r="P21" s="100" t="s">
        <v>475</v>
      </c>
    </row>
    <row r="22" spans="1:16" ht="19.5" customHeight="1">
      <c r="A22" s="96">
        <v>2</v>
      </c>
      <c r="B22" s="97" t="s">
        <v>476</v>
      </c>
      <c r="C22" s="98" t="s">
        <v>49</v>
      </c>
      <c r="D22" s="98" t="s">
        <v>377</v>
      </c>
      <c r="E22" s="98" t="s">
        <v>378</v>
      </c>
      <c r="F22" s="13">
        <v>41</v>
      </c>
      <c r="G22" s="15" t="s">
        <v>52</v>
      </c>
      <c r="H22" s="12">
        <v>6</v>
      </c>
      <c r="I22" s="12">
        <v>9</v>
      </c>
      <c r="J22" s="12">
        <v>5</v>
      </c>
      <c r="K22" s="12">
        <v>4</v>
      </c>
      <c r="L22" s="12">
        <v>5</v>
      </c>
      <c r="M22" s="12">
        <v>21</v>
      </c>
      <c r="N22" s="12">
        <f t="shared" si="0"/>
        <v>50</v>
      </c>
      <c r="O22" s="100" t="s">
        <v>41</v>
      </c>
      <c r="P22" s="100" t="s">
        <v>477</v>
      </c>
    </row>
    <row r="23" spans="1:16" ht="19.5" customHeight="1">
      <c r="A23" s="101">
        <v>3</v>
      </c>
      <c r="B23" s="102" t="s">
        <v>478</v>
      </c>
      <c r="C23" s="103" t="s">
        <v>65</v>
      </c>
      <c r="D23" s="103" t="s">
        <v>479</v>
      </c>
      <c r="E23" s="103" t="s">
        <v>480</v>
      </c>
      <c r="F23" s="104">
        <v>52</v>
      </c>
      <c r="G23" s="105" t="s">
        <v>40</v>
      </c>
      <c r="H23" s="106">
        <v>9</v>
      </c>
      <c r="I23" s="106">
        <v>10</v>
      </c>
      <c r="J23" s="106">
        <v>5</v>
      </c>
      <c r="K23" s="106">
        <v>4</v>
      </c>
      <c r="L23" s="106">
        <v>5</v>
      </c>
      <c r="M23" s="106">
        <v>15</v>
      </c>
      <c r="N23" s="106">
        <f t="shared" si="0"/>
        <v>48</v>
      </c>
      <c r="O23" s="107" t="s">
        <v>481</v>
      </c>
      <c r="P23" s="107" t="s">
        <v>482</v>
      </c>
    </row>
    <row r="24" spans="1:16" ht="19.5" customHeight="1">
      <c r="A24" s="101">
        <v>3</v>
      </c>
      <c r="B24" s="102" t="s">
        <v>296</v>
      </c>
      <c r="C24" s="103" t="s">
        <v>104</v>
      </c>
      <c r="D24" s="103" t="s">
        <v>386</v>
      </c>
      <c r="E24" s="103" t="s">
        <v>387</v>
      </c>
      <c r="F24" s="104">
        <v>48</v>
      </c>
      <c r="G24" s="105" t="s">
        <v>40</v>
      </c>
      <c r="H24" s="106">
        <v>6</v>
      </c>
      <c r="I24" s="106">
        <v>10</v>
      </c>
      <c r="J24" s="106">
        <v>5</v>
      </c>
      <c r="K24" s="106">
        <v>6</v>
      </c>
      <c r="L24" s="106">
        <v>5</v>
      </c>
      <c r="M24" s="106">
        <v>16</v>
      </c>
      <c r="N24" s="106">
        <f t="shared" si="0"/>
        <v>48</v>
      </c>
      <c r="O24" s="107" t="s">
        <v>481</v>
      </c>
      <c r="P24" s="107" t="s">
        <v>483</v>
      </c>
    </row>
    <row r="25" spans="1:16" ht="19.5" customHeight="1">
      <c r="A25" s="101">
        <v>5</v>
      </c>
      <c r="B25" s="102" t="s">
        <v>484</v>
      </c>
      <c r="C25" s="103" t="s">
        <v>49</v>
      </c>
      <c r="D25" s="103" t="s">
        <v>485</v>
      </c>
      <c r="E25" s="103" t="s">
        <v>85</v>
      </c>
      <c r="F25" s="104">
        <v>44</v>
      </c>
      <c r="G25" s="105" t="s">
        <v>40</v>
      </c>
      <c r="H25" s="106">
        <v>8</v>
      </c>
      <c r="I25" s="106">
        <v>9</v>
      </c>
      <c r="J25" s="106">
        <v>5</v>
      </c>
      <c r="K25" s="106">
        <v>2</v>
      </c>
      <c r="L25" s="106">
        <v>5</v>
      </c>
      <c r="M25" s="106">
        <v>18</v>
      </c>
      <c r="N25" s="106">
        <f t="shared" si="0"/>
        <v>47</v>
      </c>
      <c r="O25" s="107" t="s">
        <v>481</v>
      </c>
      <c r="P25" s="107" t="s">
        <v>477</v>
      </c>
    </row>
    <row r="26" spans="1:16" ht="19.5" customHeight="1">
      <c r="A26" s="101">
        <v>6</v>
      </c>
      <c r="B26" s="102" t="s">
        <v>486</v>
      </c>
      <c r="C26" s="103" t="s">
        <v>49</v>
      </c>
      <c r="D26" s="103" t="s">
        <v>487</v>
      </c>
      <c r="E26" s="103" t="s">
        <v>488</v>
      </c>
      <c r="F26" s="104">
        <v>39</v>
      </c>
      <c r="G26" s="105" t="s">
        <v>52</v>
      </c>
      <c r="H26" s="106">
        <v>4</v>
      </c>
      <c r="I26" s="106">
        <v>8</v>
      </c>
      <c r="J26" s="106">
        <v>4</v>
      </c>
      <c r="K26" s="106">
        <v>2.5</v>
      </c>
      <c r="L26" s="106">
        <v>5</v>
      </c>
      <c r="M26" s="106">
        <v>22</v>
      </c>
      <c r="N26" s="106">
        <f t="shared" si="0"/>
        <v>45.5</v>
      </c>
      <c r="O26" s="107" t="s">
        <v>481</v>
      </c>
      <c r="P26" s="107" t="s">
        <v>477</v>
      </c>
    </row>
    <row r="27" spans="1:16" ht="19.5" customHeight="1">
      <c r="A27" s="101">
        <v>7</v>
      </c>
      <c r="B27" s="102" t="s">
        <v>489</v>
      </c>
      <c r="C27" s="103" t="s">
        <v>146</v>
      </c>
      <c r="D27" s="103" t="s">
        <v>490</v>
      </c>
      <c r="E27" s="103" t="s">
        <v>433</v>
      </c>
      <c r="F27" s="104">
        <v>45</v>
      </c>
      <c r="G27" s="105" t="s">
        <v>52</v>
      </c>
      <c r="H27" s="106">
        <v>5</v>
      </c>
      <c r="I27" s="106">
        <v>10</v>
      </c>
      <c r="J27" s="106">
        <v>3</v>
      </c>
      <c r="K27" s="106">
        <v>4</v>
      </c>
      <c r="L27" s="106">
        <v>5</v>
      </c>
      <c r="M27" s="106">
        <v>14</v>
      </c>
      <c r="N27" s="106">
        <f t="shared" si="0"/>
        <v>41</v>
      </c>
      <c r="O27" s="107" t="s">
        <v>481</v>
      </c>
      <c r="P27" s="107" t="s">
        <v>491</v>
      </c>
    </row>
    <row r="28" spans="1:16" ht="19.5" customHeight="1">
      <c r="A28" s="101">
        <v>7</v>
      </c>
      <c r="B28" s="102" t="s">
        <v>492</v>
      </c>
      <c r="C28" s="103" t="s">
        <v>49</v>
      </c>
      <c r="D28" s="103" t="s">
        <v>493</v>
      </c>
      <c r="E28" s="103" t="s">
        <v>127</v>
      </c>
      <c r="F28" s="104">
        <v>39</v>
      </c>
      <c r="G28" s="105" t="s">
        <v>52</v>
      </c>
      <c r="H28" s="106">
        <v>7</v>
      </c>
      <c r="I28" s="106">
        <v>10</v>
      </c>
      <c r="J28" s="106">
        <v>5</v>
      </c>
      <c r="K28" s="106">
        <v>4</v>
      </c>
      <c r="L28" s="106">
        <v>5</v>
      </c>
      <c r="M28" s="106">
        <v>10</v>
      </c>
      <c r="N28" s="106">
        <f t="shared" si="0"/>
        <v>41</v>
      </c>
      <c r="O28" s="107" t="s">
        <v>481</v>
      </c>
      <c r="P28" s="107" t="s">
        <v>477</v>
      </c>
    </row>
    <row r="29" spans="1:16" ht="19.5" customHeight="1">
      <c r="A29" s="101">
        <v>7</v>
      </c>
      <c r="B29" s="102" t="s">
        <v>494</v>
      </c>
      <c r="C29" s="103" t="s">
        <v>87</v>
      </c>
      <c r="D29" s="103" t="s">
        <v>347</v>
      </c>
      <c r="E29" s="103" t="s">
        <v>348</v>
      </c>
      <c r="F29" s="104">
        <v>42</v>
      </c>
      <c r="G29" s="105" t="s">
        <v>40</v>
      </c>
      <c r="H29" s="106">
        <v>6</v>
      </c>
      <c r="I29" s="106">
        <v>10</v>
      </c>
      <c r="J29" s="106">
        <v>5</v>
      </c>
      <c r="K29" s="106">
        <v>6</v>
      </c>
      <c r="L29" s="106">
        <v>5</v>
      </c>
      <c r="M29" s="106">
        <v>9</v>
      </c>
      <c r="N29" s="106">
        <f t="shared" si="0"/>
        <v>41</v>
      </c>
      <c r="O29" s="107" t="s">
        <v>481</v>
      </c>
      <c r="P29" s="107" t="s">
        <v>495</v>
      </c>
    </row>
    <row r="30" spans="1:16" ht="19.5" customHeight="1">
      <c r="A30" s="101">
        <v>10</v>
      </c>
      <c r="B30" s="102" t="s">
        <v>496</v>
      </c>
      <c r="C30" s="103" t="s">
        <v>179</v>
      </c>
      <c r="D30" s="103" t="s">
        <v>247</v>
      </c>
      <c r="E30" s="103" t="s">
        <v>248</v>
      </c>
      <c r="F30" s="104">
        <v>47</v>
      </c>
      <c r="G30" s="105" t="s">
        <v>40</v>
      </c>
      <c r="H30" s="106">
        <v>8</v>
      </c>
      <c r="I30" s="106">
        <v>9</v>
      </c>
      <c r="J30" s="106">
        <v>5</v>
      </c>
      <c r="K30" s="106">
        <v>6</v>
      </c>
      <c r="L30" s="106">
        <v>5</v>
      </c>
      <c r="M30" s="106">
        <v>6</v>
      </c>
      <c r="N30" s="106">
        <f t="shared" si="0"/>
        <v>39</v>
      </c>
      <c r="O30" s="107" t="s">
        <v>481</v>
      </c>
      <c r="P30" s="107" t="s">
        <v>497</v>
      </c>
    </row>
    <row r="31" spans="1:16" ht="19.5" customHeight="1">
      <c r="A31" s="101">
        <v>11</v>
      </c>
      <c r="B31" s="102" t="s">
        <v>211</v>
      </c>
      <c r="C31" s="103" t="s">
        <v>179</v>
      </c>
      <c r="D31" s="103" t="s">
        <v>498</v>
      </c>
      <c r="E31" s="103" t="s">
        <v>499</v>
      </c>
      <c r="F31" s="108">
        <v>42</v>
      </c>
      <c r="G31" s="105" t="s">
        <v>52</v>
      </c>
      <c r="H31" s="106">
        <v>5</v>
      </c>
      <c r="I31" s="106">
        <v>8</v>
      </c>
      <c r="J31" s="106">
        <v>4</v>
      </c>
      <c r="K31" s="106">
        <v>3.5</v>
      </c>
      <c r="L31" s="106">
        <v>2</v>
      </c>
      <c r="M31" s="106">
        <v>16</v>
      </c>
      <c r="N31" s="106">
        <f t="shared" si="0"/>
        <v>38.5</v>
      </c>
      <c r="O31" s="107" t="s">
        <v>481</v>
      </c>
      <c r="P31" s="107" t="s">
        <v>500</v>
      </c>
    </row>
    <row r="32" spans="1:16" ht="19.5" customHeight="1">
      <c r="A32" s="101">
        <v>12</v>
      </c>
      <c r="B32" s="102" t="s">
        <v>501</v>
      </c>
      <c r="C32" s="103" t="s">
        <v>65</v>
      </c>
      <c r="D32" s="103" t="s">
        <v>502</v>
      </c>
      <c r="E32" s="103" t="s">
        <v>503</v>
      </c>
      <c r="F32" s="104">
        <v>42</v>
      </c>
      <c r="G32" s="105" t="s">
        <v>52</v>
      </c>
      <c r="H32" s="106">
        <v>4</v>
      </c>
      <c r="I32" s="106">
        <v>10</v>
      </c>
      <c r="J32" s="106">
        <v>5</v>
      </c>
      <c r="K32" s="106">
        <v>6</v>
      </c>
      <c r="L32" s="106">
        <v>5</v>
      </c>
      <c r="M32" s="106">
        <v>8</v>
      </c>
      <c r="N32" s="106">
        <f t="shared" si="0"/>
        <v>38</v>
      </c>
      <c r="O32" s="107" t="s">
        <v>481</v>
      </c>
      <c r="P32" s="107" t="s">
        <v>504</v>
      </c>
    </row>
    <row r="33" spans="1:16" ht="19.5" customHeight="1">
      <c r="A33" s="101">
        <v>13</v>
      </c>
      <c r="B33" s="102" t="s">
        <v>505</v>
      </c>
      <c r="C33" s="103" t="s">
        <v>65</v>
      </c>
      <c r="D33" s="103" t="s">
        <v>506</v>
      </c>
      <c r="E33" s="103" t="s">
        <v>294</v>
      </c>
      <c r="F33" s="104">
        <v>39</v>
      </c>
      <c r="G33" s="105" t="s">
        <v>52</v>
      </c>
      <c r="H33" s="106">
        <v>5</v>
      </c>
      <c r="I33" s="106">
        <v>9</v>
      </c>
      <c r="J33" s="106">
        <v>5</v>
      </c>
      <c r="K33" s="106">
        <v>1</v>
      </c>
      <c r="L33" s="106">
        <v>5</v>
      </c>
      <c r="M33" s="106">
        <v>12</v>
      </c>
      <c r="N33" s="106">
        <f t="shared" si="0"/>
        <v>37</v>
      </c>
      <c r="O33" s="107" t="s">
        <v>481</v>
      </c>
      <c r="P33" s="107" t="s">
        <v>504</v>
      </c>
    </row>
    <row r="34" spans="1:16" ht="19.5" customHeight="1">
      <c r="A34" s="101">
        <v>14</v>
      </c>
      <c r="B34" s="102" t="s">
        <v>507</v>
      </c>
      <c r="C34" s="103" t="s">
        <v>87</v>
      </c>
      <c r="D34" s="103" t="s">
        <v>508</v>
      </c>
      <c r="E34" s="103" t="s">
        <v>148</v>
      </c>
      <c r="F34" s="104">
        <v>43</v>
      </c>
      <c r="G34" s="105" t="s">
        <v>40</v>
      </c>
      <c r="H34" s="106">
        <v>3</v>
      </c>
      <c r="I34" s="106">
        <v>8</v>
      </c>
      <c r="J34" s="106">
        <v>3</v>
      </c>
      <c r="K34" s="106">
        <v>2</v>
      </c>
      <c r="L34" s="106">
        <v>3</v>
      </c>
      <c r="M34" s="106">
        <v>16</v>
      </c>
      <c r="N34" s="106">
        <f t="shared" si="0"/>
        <v>35</v>
      </c>
      <c r="O34" s="107" t="s">
        <v>481</v>
      </c>
      <c r="P34" s="107" t="s">
        <v>509</v>
      </c>
    </row>
    <row r="35" spans="1:16" ht="19.5" customHeight="1">
      <c r="A35" s="101">
        <v>15</v>
      </c>
      <c r="B35" s="102" t="s">
        <v>510</v>
      </c>
      <c r="C35" s="103" t="s">
        <v>92</v>
      </c>
      <c r="D35" s="103" t="s">
        <v>511</v>
      </c>
      <c r="E35" s="103" t="s">
        <v>512</v>
      </c>
      <c r="F35" s="109">
        <v>31</v>
      </c>
      <c r="G35" s="105" t="s">
        <v>52</v>
      </c>
      <c r="H35" s="106">
        <v>7</v>
      </c>
      <c r="I35" s="106">
        <v>7</v>
      </c>
      <c r="J35" s="106">
        <v>5</v>
      </c>
      <c r="K35" s="106">
        <v>0</v>
      </c>
      <c r="L35" s="106">
        <v>2</v>
      </c>
      <c r="M35" s="106">
        <v>12</v>
      </c>
      <c r="N35" s="106">
        <f t="shared" si="0"/>
        <v>33</v>
      </c>
      <c r="O35" s="107" t="s">
        <v>481</v>
      </c>
      <c r="P35" s="107" t="s">
        <v>475</v>
      </c>
    </row>
    <row r="36" spans="1:16" ht="19.5" customHeight="1">
      <c r="A36" s="101">
        <v>15</v>
      </c>
      <c r="B36" s="102" t="s">
        <v>214</v>
      </c>
      <c r="C36" s="103" t="s">
        <v>79</v>
      </c>
      <c r="D36" s="103" t="s">
        <v>300</v>
      </c>
      <c r="E36" s="103" t="s">
        <v>301</v>
      </c>
      <c r="F36" s="104">
        <v>44</v>
      </c>
      <c r="G36" s="105" t="s">
        <v>40</v>
      </c>
      <c r="H36" s="106">
        <v>6</v>
      </c>
      <c r="I36" s="106">
        <v>8</v>
      </c>
      <c r="J36" s="106">
        <v>4</v>
      </c>
      <c r="K36" s="106">
        <v>3</v>
      </c>
      <c r="L36" s="106">
        <v>5</v>
      </c>
      <c r="M36" s="106">
        <v>7</v>
      </c>
      <c r="N36" s="106">
        <f t="shared" si="0"/>
        <v>33</v>
      </c>
      <c r="O36" s="107" t="s">
        <v>481</v>
      </c>
      <c r="P36" s="107" t="s">
        <v>513</v>
      </c>
    </row>
    <row r="37" spans="1:16" ht="19.5" customHeight="1">
      <c r="A37" s="101">
        <v>17</v>
      </c>
      <c r="B37" s="102" t="s">
        <v>514</v>
      </c>
      <c r="C37" s="103" t="s">
        <v>146</v>
      </c>
      <c r="D37" s="103" t="s">
        <v>515</v>
      </c>
      <c r="E37" s="103" t="s">
        <v>516</v>
      </c>
      <c r="F37" s="104">
        <v>43</v>
      </c>
      <c r="G37" s="105" t="s">
        <v>52</v>
      </c>
      <c r="H37" s="106">
        <v>4</v>
      </c>
      <c r="I37" s="106">
        <v>9</v>
      </c>
      <c r="J37" s="106">
        <v>5</v>
      </c>
      <c r="K37" s="106">
        <v>3</v>
      </c>
      <c r="L37" s="106">
        <v>3</v>
      </c>
      <c r="M37" s="106">
        <v>8</v>
      </c>
      <c r="N37" s="106">
        <f t="shared" si="0"/>
        <v>32</v>
      </c>
      <c r="O37" s="107" t="s">
        <v>481</v>
      </c>
      <c r="P37" s="105" t="s">
        <v>491</v>
      </c>
    </row>
    <row r="38" spans="1:16" ht="19.5" customHeight="1">
      <c r="A38" s="101">
        <v>17</v>
      </c>
      <c r="B38" s="102" t="s">
        <v>517</v>
      </c>
      <c r="C38" s="103" t="s">
        <v>208</v>
      </c>
      <c r="D38" s="103" t="s">
        <v>518</v>
      </c>
      <c r="E38" s="103" t="s">
        <v>81</v>
      </c>
      <c r="F38" s="104">
        <v>30</v>
      </c>
      <c r="G38" s="105" t="s">
        <v>40</v>
      </c>
      <c r="H38" s="106">
        <v>5</v>
      </c>
      <c r="I38" s="106">
        <v>8</v>
      </c>
      <c r="J38" s="106">
        <v>2</v>
      </c>
      <c r="K38" s="106">
        <v>0</v>
      </c>
      <c r="L38" s="106">
        <v>1</v>
      </c>
      <c r="M38" s="106">
        <v>16</v>
      </c>
      <c r="N38" s="106">
        <f t="shared" si="0"/>
        <v>32</v>
      </c>
      <c r="O38" s="107" t="s">
        <v>481</v>
      </c>
      <c r="P38" s="105" t="s">
        <v>519</v>
      </c>
    </row>
    <row r="39" spans="1:16" ht="19.5" customHeight="1">
      <c r="A39" s="38">
        <v>19</v>
      </c>
      <c r="B39" s="110" t="s">
        <v>520</v>
      </c>
      <c r="C39" s="111" t="s">
        <v>141</v>
      </c>
      <c r="D39" s="111" t="s">
        <v>303</v>
      </c>
      <c r="E39" s="111" t="s">
        <v>294</v>
      </c>
      <c r="F39" s="30">
        <v>20</v>
      </c>
      <c r="G39" s="32" t="s">
        <v>40</v>
      </c>
      <c r="H39" s="7">
        <v>5</v>
      </c>
      <c r="I39" s="7">
        <v>9</v>
      </c>
      <c r="J39" s="7">
        <v>5</v>
      </c>
      <c r="K39" s="7">
        <v>4</v>
      </c>
      <c r="L39" s="7">
        <v>5</v>
      </c>
      <c r="M39" s="7">
        <v>3</v>
      </c>
      <c r="N39" s="7">
        <f t="shared" si="0"/>
        <v>31</v>
      </c>
      <c r="O39" s="7"/>
      <c r="P39" s="112" t="s">
        <v>521</v>
      </c>
    </row>
    <row r="40" spans="1:16" ht="19.5" customHeight="1">
      <c r="A40" s="38">
        <v>20</v>
      </c>
      <c r="B40" s="110" t="s">
        <v>522</v>
      </c>
      <c r="C40" s="111" t="s">
        <v>200</v>
      </c>
      <c r="D40" s="111" t="s">
        <v>377</v>
      </c>
      <c r="E40" s="111" t="s">
        <v>523</v>
      </c>
      <c r="F40" s="36">
        <v>36</v>
      </c>
      <c r="G40" s="32"/>
      <c r="H40" s="7">
        <v>2</v>
      </c>
      <c r="I40" s="7">
        <v>8</v>
      </c>
      <c r="J40" s="7">
        <v>5</v>
      </c>
      <c r="K40" s="7">
        <v>4.5</v>
      </c>
      <c r="L40" s="7">
        <v>5</v>
      </c>
      <c r="M40" s="7">
        <v>6</v>
      </c>
      <c r="N40" s="7">
        <f t="shared" si="0"/>
        <v>30.5</v>
      </c>
      <c r="O40" s="7"/>
      <c r="P40" s="112" t="s">
        <v>524</v>
      </c>
    </row>
    <row r="41" spans="1:16" ht="19.5" customHeight="1">
      <c r="A41" s="38">
        <v>21</v>
      </c>
      <c r="B41" s="81" t="s">
        <v>525</v>
      </c>
      <c r="C41" s="30" t="s">
        <v>204</v>
      </c>
      <c r="D41" s="30" t="s">
        <v>205</v>
      </c>
      <c r="E41" s="30" t="s">
        <v>46</v>
      </c>
      <c r="F41" s="30">
        <v>40</v>
      </c>
      <c r="G41" s="32" t="s">
        <v>40</v>
      </c>
      <c r="H41" s="7">
        <v>6</v>
      </c>
      <c r="I41" s="7">
        <v>6</v>
      </c>
      <c r="J41" s="7">
        <v>2</v>
      </c>
      <c r="K41" s="7">
        <v>5</v>
      </c>
      <c r="L41" s="7">
        <v>3</v>
      </c>
      <c r="M41" s="7">
        <v>8</v>
      </c>
      <c r="N41" s="7">
        <f t="shared" si="0"/>
        <v>30</v>
      </c>
      <c r="O41" s="7"/>
      <c r="P41" s="112" t="s">
        <v>526</v>
      </c>
    </row>
    <row r="42" spans="1:16" ht="19.5" customHeight="1">
      <c r="A42" s="38">
        <v>21</v>
      </c>
      <c r="B42" s="81" t="s">
        <v>246</v>
      </c>
      <c r="C42" s="30" t="s">
        <v>179</v>
      </c>
      <c r="D42" s="30" t="s">
        <v>527</v>
      </c>
      <c r="E42" s="30" t="s">
        <v>135</v>
      </c>
      <c r="F42" s="39">
        <v>39</v>
      </c>
      <c r="G42" s="32" t="s">
        <v>52</v>
      </c>
      <c r="H42" s="7">
        <v>2</v>
      </c>
      <c r="I42" s="7">
        <v>9</v>
      </c>
      <c r="J42" s="7">
        <v>5</v>
      </c>
      <c r="K42" s="7">
        <v>2</v>
      </c>
      <c r="L42" s="7">
        <v>3</v>
      </c>
      <c r="M42" s="7">
        <v>9</v>
      </c>
      <c r="N42" s="7">
        <f t="shared" si="0"/>
        <v>30</v>
      </c>
      <c r="O42" s="7"/>
      <c r="P42" s="112" t="s">
        <v>497</v>
      </c>
    </row>
    <row r="43" spans="1:16" ht="19.5" customHeight="1">
      <c r="A43" s="38">
        <v>23</v>
      </c>
      <c r="B43" s="110" t="s">
        <v>528</v>
      </c>
      <c r="C43" s="111" t="s">
        <v>254</v>
      </c>
      <c r="D43" s="111" t="s">
        <v>363</v>
      </c>
      <c r="E43" s="111" t="s">
        <v>94</v>
      </c>
      <c r="F43" s="30">
        <v>32</v>
      </c>
      <c r="G43" s="32" t="s">
        <v>52</v>
      </c>
      <c r="H43" s="7">
        <v>4</v>
      </c>
      <c r="I43" s="7">
        <v>9</v>
      </c>
      <c r="J43" s="7">
        <v>5</v>
      </c>
      <c r="K43" s="7">
        <v>0</v>
      </c>
      <c r="L43" s="7">
        <v>2</v>
      </c>
      <c r="M43" s="7">
        <v>9</v>
      </c>
      <c r="N43" s="7">
        <f t="shared" si="0"/>
        <v>29</v>
      </c>
      <c r="O43" s="7"/>
      <c r="P43" s="112" t="s">
        <v>256</v>
      </c>
    </row>
    <row r="44" spans="1:16" ht="19.5" customHeight="1">
      <c r="A44" s="38">
        <v>24</v>
      </c>
      <c r="B44" s="110" t="s">
        <v>529</v>
      </c>
      <c r="C44" s="111" t="s">
        <v>146</v>
      </c>
      <c r="D44" s="111" t="s">
        <v>336</v>
      </c>
      <c r="E44" s="111" t="s">
        <v>39</v>
      </c>
      <c r="F44" s="30">
        <v>42</v>
      </c>
      <c r="G44" s="32" t="s">
        <v>52</v>
      </c>
      <c r="H44" s="7">
        <v>6</v>
      </c>
      <c r="I44" s="7">
        <v>8</v>
      </c>
      <c r="J44" s="7">
        <v>5</v>
      </c>
      <c r="K44" s="7">
        <v>0</v>
      </c>
      <c r="L44" s="7">
        <v>5</v>
      </c>
      <c r="M44" s="7">
        <v>3</v>
      </c>
      <c r="N44" s="7">
        <f t="shared" si="0"/>
        <v>27</v>
      </c>
      <c r="O44" s="7"/>
      <c r="P44" s="112" t="s">
        <v>530</v>
      </c>
    </row>
    <row r="45" spans="1:16" ht="19.5" customHeight="1">
      <c r="A45" s="38">
        <v>25</v>
      </c>
      <c r="B45" s="110" t="s">
        <v>531</v>
      </c>
      <c r="C45" s="111" t="s">
        <v>65</v>
      </c>
      <c r="D45" s="111" t="s">
        <v>322</v>
      </c>
      <c r="E45" s="111" t="s">
        <v>114</v>
      </c>
      <c r="F45" s="30">
        <v>50</v>
      </c>
      <c r="G45" s="32" t="s">
        <v>52</v>
      </c>
      <c r="H45" s="7">
        <v>1</v>
      </c>
      <c r="I45" s="7">
        <v>8</v>
      </c>
      <c r="J45" s="7">
        <v>5</v>
      </c>
      <c r="K45" s="7">
        <v>2</v>
      </c>
      <c r="L45" s="7">
        <v>3</v>
      </c>
      <c r="M45" s="7">
        <v>7</v>
      </c>
      <c r="N45" s="7">
        <f t="shared" si="0"/>
        <v>26</v>
      </c>
      <c r="O45" s="7"/>
      <c r="P45" s="112" t="s">
        <v>482</v>
      </c>
    </row>
    <row r="46" spans="1:16" ht="19.5" customHeight="1">
      <c r="A46" s="38">
        <v>25</v>
      </c>
      <c r="B46" s="110" t="s">
        <v>96</v>
      </c>
      <c r="C46" s="111" t="s">
        <v>92</v>
      </c>
      <c r="D46" s="111" t="s">
        <v>265</v>
      </c>
      <c r="E46" s="111" t="s">
        <v>138</v>
      </c>
      <c r="F46" s="36">
        <v>29</v>
      </c>
      <c r="G46" s="32" t="s">
        <v>52</v>
      </c>
      <c r="H46" s="7">
        <v>5</v>
      </c>
      <c r="I46" s="7">
        <v>9</v>
      </c>
      <c r="J46" s="7">
        <v>3</v>
      </c>
      <c r="K46" s="7">
        <v>2</v>
      </c>
      <c r="L46" s="7">
        <v>5</v>
      </c>
      <c r="M46" s="7">
        <v>2</v>
      </c>
      <c r="N46" s="7">
        <f t="shared" si="0"/>
        <v>26</v>
      </c>
      <c r="O46" s="7"/>
      <c r="P46" s="112" t="s">
        <v>475</v>
      </c>
    </row>
    <row r="47" spans="1:16" ht="19.5" customHeight="1">
      <c r="A47" s="38">
        <v>25</v>
      </c>
      <c r="B47" s="110" t="s">
        <v>532</v>
      </c>
      <c r="C47" s="111" t="s">
        <v>100</v>
      </c>
      <c r="D47" s="111" t="s">
        <v>367</v>
      </c>
      <c r="E47" s="111" t="s">
        <v>294</v>
      </c>
      <c r="F47" s="30">
        <v>35</v>
      </c>
      <c r="G47" s="32" t="s">
        <v>40</v>
      </c>
      <c r="H47" s="7">
        <v>4</v>
      </c>
      <c r="I47" s="7">
        <v>5</v>
      </c>
      <c r="J47" s="7">
        <v>2</v>
      </c>
      <c r="K47" s="7">
        <v>2</v>
      </c>
      <c r="L47" s="7">
        <v>2</v>
      </c>
      <c r="M47" s="7">
        <v>11</v>
      </c>
      <c r="N47" s="7">
        <f t="shared" si="0"/>
        <v>26</v>
      </c>
      <c r="O47" s="7"/>
      <c r="P47" s="112" t="s">
        <v>533</v>
      </c>
    </row>
    <row r="48" spans="1:16" ht="19.5" customHeight="1">
      <c r="A48" s="38">
        <v>28</v>
      </c>
      <c r="B48" s="110" t="s">
        <v>262</v>
      </c>
      <c r="C48" s="111" t="s">
        <v>121</v>
      </c>
      <c r="D48" s="111" t="s">
        <v>263</v>
      </c>
      <c r="E48" s="111" t="s">
        <v>39</v>
      </c>
      <c r="F48" s="30">
        <v>52</v>
      </c>
      <c r="G48" s="32" t="s">
        <v>40</v>
      </c>
      <c r="H48" s="7">
        <v>6</v>
      </c>
      <c r="I48" s="7">
        <v>6</v>
      </c>
      <c r="J48" s="7">
        <v>3</v>
      </c>
      <c r="K48" s="7">
        <v>3</v>
      </c>
      <c r="L48" s="7">
        <v>1</v>
      </c>
      <c r="M48" s="7">
        <v>6</v>
      </c>
      <c r="N48" s="7">
        <f t="shared" si="0"/>
        <v>25</v>
      </c>
      <c r="O48" s="7"/>
      <c r="P48" s="112" t="s">
        <v>534</v>
      </c>
    </row>
    <row r="49" spans="1:16" ht="19.5" customHeight="1">
      <c r="A49" s="38">
        <v>28</v>
      </c>
      <c r="B49" s="110" t="s">
        <v>535</v>
      </c>
      <c r="C49" s="111" t="s">
        <v>87</v>
      </c>
      <c r="D49" s="111" t="s">
        <v>536</v>
      </c>
      <c r="E49" s="111" t="s">
        <v>46</v>
      </c>
      <c r="F49" s="30">
        <v>36</v>
      </c>
      <c r="G49" s="32" t="s">
        <v>52</v>
      </c>
      <c r="H49" s="7">
        <v>2</v>
      </c>
      <c r="I49" s="7">
        <v>8</v>
      </c>
      <c r="J49" s="7">
        <v>5</v>
      </c>
      <c r="K49" s="7">
        <v>4</v>
      </c>
      <c r="L49" s="7">
        <v>0</v>
      </c>
      <c r="M49" s="7">
        <v>6</v>
      </c>
      <c r="N49" s="7">
        <f t="shared" si="0"/>
        <v>25</v>
      </c>
      <c r="O49" s="7"/>
      <c r="P49" s="112" t="s">
        <v>509</v>
      </c>
    </row>
    <row r="50" spans="1:16" ht="19.5" customHeight="1">
      <c r="A50" s="38">
        <v>30</v>
      </c>
      <c r="B50" s="110" t="s">
        <v>537</v>
      </c>
      <c r="C50" s="111" t="s">
        <v>195</v>
      </c>
      <c r="D50" s="111" t="s">
        <v>538</v>
      </c>
      <c r="E50" s="111" t="s">
        <v>523</v>
      </c>
      <c r="F50" s="30">
        <v>44</v>
      </c>
      <c r="G50" s="32" t="s">
        <v>52</v>
      </c>
      <c r="H50" s="7">
        <v>4</v>
      </c>
      <c r="I50" s="7">
        <v>7</v>
      </c>
      <c r="J50" s="7">
        <v>3</v>
      </c>
      <c r="K50" s="7">
        <v>4.5</v>
      </c>
      <c r="L50" s="7">
        <v>2</v>
      </c>
      <c r="M50" s="7">
        <v>3</v>
      </c>
      <c r="N50" s="7">
        <f t="shared" si="0"/>
        <v>23.5</v>
      </c>
      <c r="O50" s="7"/>
      <c r="P50" s="112" t="s">
        <v>539</v>
      </c>
    </row>
    <row r="51" spans="1:16" ht="19.5" customHeight="1">
      <c r="A51" s="38">
        <v>31</v>
      </c>
      <c r="B51" s="110" t="s">
        <v>540</v>
      </c>
      <c r="C51" s="111" t="s">
        <v>70</v>
      </c>
      <c r="D51" s="111" t="s">
        <v>541</v>
      </c>
      <c r="E51" s="111" t="s">
        <v>542</v>
      </c>
      <c r="F51" s="30">
        <v>27</v>
      </c>
      <c r="G51" s="32" t="s">
        <v>40</v>
      </c>
      <c r="H51" s="7">
        <v>5</v>
      </c>
      <c r="I51" s="7">
        <v>9</v>
      </c>
      <c r="J51" s="7">
        <v>2</v>
      </c>
      <c r="K51" s="7">
        <v>0</v>
      </c>
      <c r="L51" s="7">
        <v>3</v>
      </c>
      <c r="M51" s="7">
        <v>4</v>
      </c>
      <c r="N51" s="7">
        <f t="shared" si="0"/>
        <v>23</v>
      </c>
      <c r="O51" s="7"/>
      <c r="P51" s="112" t="s">
        <v>543</v>
      </c>
    </row>
    <row r="52" spans="1:16" ht="19.5" customHeight="1">
      <c r="A52" s="38">
        <v>32</v>
      </c>
      <c r="B52" s="110" t="s">
        <v>544</v>
      </c>
      <c r="C52" s="111" t="s">
        <v>146</v>
      </c>
      <c r="D52" s="111" t="s">
        <v>545</v>
      </c>
      <c r="E52" s="111" t="s">
        <v>138</v>
      </c>
      <c r="F52" s="30">
        <v>49</v>
      </c>
      <c r="G52" s="32" t="s">
        <v>40</v>
      </c>
      <c r="H52" s="7">
        <v>3</v>
      </c>
      <c r="I52" s="7">
        <v>5</v>
      </c>
      <c r="J52" s="7">
        <v>4</v>
      </c>
      <c r="K52" s="7">
        <v>0</v>
      </c>
      <c r="L52" s="7">
        <v>3</v>
      </c>
      <c r="M52" s="7">
        <v>7</v>
      </c>
      <c r="N52" s="7">
        <f t="shared" si="0"/>
        <v>22</v>
      </c>
      <c r="O52" s="7"/>
      <c r="P52" s="112" t="s">
        <v>491</v>
      </c>
    </row>
    <row r="53" spans="1:16" ht="19.5" customHeight="1">
      <c r="A53" s="38">
        <v>33</v>
      </c>
      <c r="B53" s="110" t="s">
        <v>546</v>
      </c>
      <c r="C53" s="111" t="s">
        <v>129</v>
      </c>
      <c r="D53" s="111" t="s">
        <v>318</v>
      </c>
      <c r="E53" s="111" t="s">
        <v>127</v>
      </c>
      <c r="F53" s="30">
        <v>34</v>
      </c>
      <c r="G53" s="32" t="s">
        <v>52</v>
      </c>
      <c r="H53" s="7">
        <v>3</v>
      </c>
      <c r="I53" s="7">
        <v>7</v>
      </c>
      <c r="J53" s="7">
        <v>3</v>
      </c>
      <c r="K53" s="7">
        <v>4</v>
      </c>
      <c r="L53" s="7">
        <v>3</v>
      </c>
      <c r="M53" s="7">
        <v>0</v>
      </c>
      <c r="N53" s="7">
        <f t="shared" si="0"/>
        <v>20</v>
      </c>
      <c r="O53" s="7"/>
      <c r="P53" s="112" t="s">
        <v>547</v>
      </c>
    </row>
    <row r="54" spans="1:16" ht="19.5" customHeight="1">
      <c r="A54" s="38">
        <v>34</v>
      </c>
      <c r="B54" s="110" t="s">
        <v>548</v>
      </c>
      <c r="C54" s="111" t="s">
        <v>70</v>
      </c>
      <c r="D54" s="111" t="s">
        <v>134</v>
      </c>
      <c r="E54" s="111" t="s">
        <v>135</v>
      </c>
      <c r="F54" s="30">
        <v>25</v>
      </c>
      <c r="G54" s="32" t="s">
        <v>40</v>
      </c>
      <c r="H54" s="7">
        <v>6</v>
      </c>
      <c r="I54" s="7">
        <v>6</v>
      </c>
      <c r="J54" s="7">
        <v>3</v>
      </c>
      <c r="K54" s="7">
        <v>1</v>
      </c>
      <c r="L54" s="7">
        <v>2</v>
      </c>
      <c r="M54" s="7">
        <v>1</v>
      </c>
      <c r="N54" s="7">
        <f t="shared" si="0"/>
        <v>19</v>
      </c>
      <c r="O54" s="7"/>
      <c r="P54" s="112" t="s">
        <v>543</v>
      </c>
    </row>
    <row r="55" spans="1:16" ht="19.5" customHeight="1">
      <c r="A55" s="38">
        <v>34</v>
      </c>
      <c r="B55" s="110" t="s">
        <v>549</v>
      </c>
      <c r="C55" s="111" t="s">
        <v>175</v>
      </c>
      <c r="D55" s="111" t="s">
        <v>550</v>
      </c>
      <c r="E55" s="111" t="s">
        <v>551</v>
      </c>
      <c r="F55" s="36">
        <v>52</v>
      </c>
      <c r="G55" s="32" t="s">
        <v>52</v>
      </c>
      <c r="H55" s="7">
        <v>4</v>
      </c>
      <c r="I55" s="7">
        <v>8</v>
      </c>
      <c r="J55" s="7">
        <v>3</v>
      </c>
      <c r="K55" s="7">
        <v>2</v>
      </c>
      <c r="L55" s="7">
        <v>2</v>
      </c>
      <c r="M55" s="7">
        <v>0</v>
      </c>
      <c r="N55" s="7">
        <f t="shared" si="0"/>
        <v>19</v>
      </c>
      <c r="O55" s="7"/>
      <c r="P55" s="112" t="s">
        <v>552</v>
      </c>
    </row>
    <row r="56" spans="1:16" ht="19.5" customHeight="1">
      <c r="A56" s="38">
        <v>36</v>
      </c>
      <c r="B56" s="110" t="s">
        <v>553</v>
      </c>
      <c r="C56" s="111" t="s">
        <v>171</v>
      </c>
      <c r="D56" s="111" t="s">
        <v>172</v>
      </c>
      <c r="E56" s="111" t="s">
        <v>127</v>
      </c>
      <c r="F56" s="30">
        <v>35</v>
      </c>
      <c r="G56" s="32" t="s">
        <v>52</v>
      </c>
      <c r="H56" s="7">
        <v>2</v>
      </c>
      <c r="I56" s="7">
        <v>7</v>
      </c>
      <c r="J56" s="7">
        <v>4</v>
      </c>
      <c r="K56" s="7">
        <v>2</v>
      </c>
      <c r="L56" s="7">
        <v>3</v>
      </c>
      <c r="M56" s="7">
        <v>0</v>
      </c>
      <c r="N56" s="7">
        <f t="shared" si="0"/>
        <v>18</v>
      </c>
      <c r="O56" s="7"/>
      <c r="P56" s="112" t="s">
        <v>554</v>
      </c>
    </row>
    <row r="57" spans="1:16" ht="19.5" customHeight="1">
      <c r="A57" s="38">
        <v>36</v>
      </c>
      <c r="B57" s="110" t="s">
        <v>555</v>
      </c>
      <c r="C57" s="111" t="s">
        <v>37</v>
      </c>
      <c r="D57" s="111" t="s">
        <v>407</v>
      </c>
      <c r="E57" s="111" t="s">
        <v>181</v>
      </c>
      <c r="F57" s="30">
        <v>48</v>
      </c>
      <c r="G57" s="32" t="s">
        <v>40</v>
      </c>
      <c r="H57" s="7">
        <v>3</v>
      </c>
      <c r="I57" s="7">
        <v>6</v>
      </c>
      <c r="J57" s="7">
        <v>1</v>
      </c>
      <c r="K57" s="7">
        <v>0</v>
      </c>
      <c r="L57" s="7">
        <v>1</v>
      </c>
      <c r="M57" s="7">
        <v>7</v>
      </c>
      <c r="N57" s="7">
        <f t="shared" si="0"/>
        <v>18</v>
      </c>
      <c r="O57" s="7"/>
      <c r="P57" s="112" t="s">
        <v>556</v>
      </c>
    </row>
    <row r="58" spans="1:16" ht="19.5" customHeight="1">
      <c r="A58" s="38">
        <v>38</v>
      </c>
      <c r="B58" s="110" t="s">
        <v>557</v>
      </c>
      <c r="C58" s="111" t="s">
        <v>44</v>
      </c>
      <c r="D58" s="111" t="s">
        <v>45</v>
      </c>
      <c r="E58" s="111" t="s">
        <v>46</v>
      </c>
      <c r="F58" s="36">
        <v>33</v>
      </c>
      <c r="G58" s="75" t="s">
        <v>52</v>
      </c>
      <c r="H58" s="7">
        <v>3</v>
      </c>
      <c r="I58" s="7">
        <v>9</v>
      </c>
      <c r="J58" s="7">
        <v>3</v>
      </c>
      <c r="K58" s="7">
        <v>2</v>
      </c>
      <c r="L58" s="7">
        <v>1</v>
      </c>
      <c r="M58" s="7">
        <v>0</v>
      </c>
      <c r="N58" s="7">
        <f t="shared" si="0"/>
        <v>18</v>
      </c>
      <c r="O58" s="7"/>
      <c r="P58" s="112" t="s">
        <v>558</v>
      </c>
    </row>
    <row r="59" spans="1:16" ht="19.5" customHeight="1">
      <c r="A59" s="38">
        <v>39</v>
      </c>
      <c r="B59" s="110" t="s">
        <v>559</v>
      </c>
      <c r="C59" s="111" t="s">
        <v>70</v>
      </c>
      <c r="D59" s="111" t="s">
        <v>261</v>
      </c>
      <c r="E59" s="111" t="s">
        <v>106</v>
      </c>
      <c r="F59" s="30">
        <v>33</v>
      </c>
      <c r="G59" s="32" t="s">
        <v>40</v>
      </c>
      <c r="H59" s="7">
        <v>3</v>
      </c>
      <c r="I59" s="7">
        <v>7</v>
      </c>
      <c r="J59" s="7">
        <v>3</v>
      </c>
      <c r="K59" s="7">
        <v>0</v>
      </c>
      <c r="L59" s="7">
        <v>2</v>
      </c>
      <c r="M59" s="7">
        <v>2</v>
      </c>
      <c r="N59" s="7">
        <f t="shared" si="0"/>
        <v>17</v>
      </c>
      <c r="O59" s="7"/>
      <c r="P59" s="112" t="s">
        <v>560</v>
      </c>
    </row>
    <row r="60" spans="1:16" ht="19.5" customHeight="1">
      <c r="A60" s="38">
        <v>39</v>
      </c>
      <c r="B60" s="81" t="s">
        <v>561</v>
      </c>
      <c r="C60" s="30" t="s">
        <v>175</v>
      </c>
      <c r="D60" s="30" t="s">
        <v>562</v>
      </c>
      <c r="E60" s="30" t="s">
        <v>135</v>
      </c>
      <c r="F60" s="30">
        <v>53</v>
      </c>
      <c r="G60" s="32" t="s">
        <v>40</v>
      </c>
      <c r="H60" s="7">
        <v>5</v>
      </c>
      <c r="I60" s="7">
        <v>7</v>
      </c>
      <c r="J60" s="7">
        <v>4</v>
      </c>
      <c r="K60" s="7">
        <v>0</v>
      </c>
      <c r="L60" s="7">
        <v>1</v>
      </c>
      <c r="M60" s="7">
        <v>0</v>
      </c>
      <c r="N60" s="7">
        <f t="shared" si="0"/>
        <v>17</v>
      </c>
      <c r="O60" s="7"/>
      <c r="P60" s="112" t="s">
        <v>552</v>
      </c>
    </row>
    <row r="61" spans="1:16" ht="19.5" customHeight="1">
      <c r="A61" s="38">
        <v>39</v>
      </c>
      <c r="B61" s="110" t="s">
        <v>309</v>
      </c>
      <c r="C61" s="111" t="s">
        <v>208</v>
      </c>
      <c r="D61" s="111" t="s">
        <v>209</v>
      </c>
      <c r="E61" s="111" t="s">
        <v>39</v>
      </c>
      <c r="F61" s="39">
        <v>21</v>
      </c>
      <c r="G61" s="32" t="s">
        <v>52</v>
      </c>
      <c r="H61" s="7">
        <v>2</v>
      </c>
      <c r="I61" s="7">
        <v>5</v>
      </c>
      <c r="J61" s="7">
        <v>3</v>
      </c>
      <c r="K61" s="7">
        <v>4</v>
      </c>
      <c r="L61" s="7">
        <v>0</v>
      </c>
      <c r="M61" s="7">
        <v>3</v>
      </c>
      <c r="N61" s="7">
        <f t="shared" si="0"/>
        <v>17</v>
      </c>
      <c r="O61" s="7"/>
      <c r="P61" s="112" t="s">
        <v>519</v>
      </c>
    </row>
    <row r="62" spans="1:16" ht="19.5" customHeight="1">
      <c r="A62" s="38">
        <v>39</v>
      </c>
      <c r="B62" s="110" t="s">
        <v>563</v>
      </c>
      <c r="C62" s="111" t="s">
        <v>87</v>
      </c>
      <c r="D62" s="111" t="s">
        <v>564</v>
      </c>
      <c r="E62" s="111" t="s">
        <v>236</v>
      </c>
      <c r="F62" s="30">
        <v>43</v>
      </c>
      <c r="G62" s="32" t="s">
        <v>40</v>
      </c>
      <c r="H62" s="7">
        <v>2</v>
      </c>
      <c r="I62" s="7">
        <v>7</v>
      </c>
      <c r="J62" s="7">
        <v>4</v>
      </c>
      <c r="K62" s="7">
        <v>2</v>
      </c>
      <c r="L62" s="7">
        <v>0</v>
      </c>
      <c r="M62" s="7">
        <v>2</v>
      </c>
      <c r="N62" s="7">
        <f t="shared" si="0"/>
        <v>17</v>
      </c>
      <c r="O62" s="7"/>
      <c r="P62" s="112" t="s">
        <v>509</v>
      </c>
    </row>
    <row r="63" spans="1:16" ht="19.5" customHeight="1">
      <c r="A63" s="38">
        <v>43</v>
      </c>
      <c r="B63" s="110" t="s">
        <v>565</v>
      </c>
      <c r="C63" s="111" t="s">
        <v>100</v>
      </c>
      <c r="D63" s="111" t="s">
        <v>333</v>
      </c>
      <c r="E63" s="111" t="s">
        <v>234</v>
      </c>
      <c r="F63" s="30">
        <v>33</v>
      </c>
      <c r="G63" s="32" t="s">
        <v>52</v>
      </c>
      <c r="H63" s="7">
        <v>5</v>
      </c>
      <c r="I63" s="7">
        <v>6</v>
      </c>
      <c r="J63" s="7">
        <v>3</v>
      </c>
      <c r="K63" s="7">
        <v>0</v>
      </c>
      <c r="L63" s="7">
        <v>2</v>
      </c>
      <c r="M63" s="7">
        <v>0</v>
      </c>
      <c r="N63" s="7">
        <f t="shared" si="0"/>
        <v>16</v>
      </c>
      <c r="O63" s="7"/>
      <c r="P63" s="112" t="s">
        <v>533</v>
      </c>
    </row>
    <row r="64" spans="1:16" ht="19.5" customHeight="1">
      <c r="A64" s="38">
        <v>43</v>
      </c>
      <c r="B64" s="110" t="s">
        <v>566</v>
      </c>
      <c r="C64" s="111" t="s">
        <v>87</v>
      </c>
      <c r="D64" s="111" t="s">
        <v>567</v>
      </c>
      <c r="E64" s="111" t="s">
        <v>106</v>
      </c>
      <c r="F64" s="30">
        <v>32</v>
      </c>
      <c r="G64" s="32" t="s">
        <v>52</v>
      </c>
      <c r="H64" s="7">
        <v>5</v>
      </c>
      <c r="I64" s="7">
        <v>6</v>
      </c>
      <c r="J64" s="7">
        <v>3</v>
      </c>
      <c r="K64" s="7">
        <v>0</v>
      </c>
      <c r="L64" s="7">
        <v>1</v>
      </c>
      <c r="M64" s="7">
        <v>1</v>
      </c>
      <c r="N64" s="7">
        <f t="shared" si="0"/>
        <v>16</v>
      </c>
      <c r="O64" s="7"/>
      <c r="P64" s="112" t="s">
        <v>509</v>
      </c>
    </row>
    <row r="65" spans="1:16" ht="19.5" customHeight="1">
      <c r="A65" s="38">
        <v>43</v>
      </c>
      <c r="B65" s="110" t="s">
        <v>568</v>
      </c>
      <c r="C65" s="111" t="s">
        <v>44</v>
      </c>
      <c r="D65" s="111" t="s">
        <v>569</v>
      </c>
      <c r="E65" s="111" t="s">
        <v>294</v>
      </c>
      <c r="F65" s="30">
        <v>37</v>
      </c>
      <c r="G65" s="32" t="s">
        <v>40</v>
      </c>
      <c r="H65" s="7">
        <v>5</v>
      </c>
      <c r="I65" s="7">
        <v>7</v>
      </c>
      <c r="J65" s="7">
        <v>4</v>
      </c>
      <c r="K65" s="7">
        <v>0</v>
      </c>
      <c r="L65" s="7">
        <v>0</v>
      </c>
      <c r="M65" s="7">
        <v>0</v>
      </c>
      <c r="N65" s="7">
        <f t="shared" si="0"/>
        <v>16</v>
      </c>
      <c r="O65" s="7"/>
      <c r="P65" s="112" t="s">
        <v>570</v>
      </c>
    </row>
    <row r="66" spans="1:16" ht="19.5" customHeight="1">
      <c r="A66" s="38">
        <v>43</v>
      </c>
      <c r="B66" s="110" t="s">
        <v>299</v>
      </c>
      <c r="C66" s="111" t="s">
        <v>218</v>
      </c>
      <c r="D66" s="111" t="s">
        <v>219</v>
      </c>
      <c r="E66" s="111" t="s">
        <v>220</v>
      </c>
      <c r="F66" s="30">
        <v>32</v>
      </c>
      <c r="G66" s="32" t="s">
        <v>40</v>
      </c>
      <c r="H66" s="7">
        <v>3</v>
      </c>
      <c r="I66" s="7">
        <v>7</v>
      </c>
      <c r="J66" s="7">
        <v>5</v>
      </c>
      <c r="K66" s="7">
        <v>0</v>
      </c>
      <c r="L66" s="7">
        <v>1</v>
      </c>
      <c r="M66" s="7">
        <v>0</v>
      </c>
      <c r="N66" s="7">
        <f t="shared" si="0"/>
        <v>16</v>
      </c>
      <c r="O66" s="7"/>
      <c r="P66" s="112" t="s">
        <v>571</v>
      </c>
    </row>
    <row r="67" spans="1:16" ht="19.5" customHeight="1">
      <c r="A67" s="38">
        <v>47</v>
      </c>
      <c r="B67" s="110" t="s">
        <v>572</v>
      </c>
      <c r="C67" s="111" t="s">
        <v>49</v>
      </c>
      <c r="D67" s="111" t="s">
        <v>573</v>
      </c>
      <c r="E67" s="111" t="s">
        <v>365</v>
      </c>
      <c r="F67" s="30">
        <v>35</v>
      </c>
      <c r="G67" s="32" t="s">
        <v>52</v>
      </c>
      <c r="H67" s="7">
        <v>4</v>
      </c>
      <c r="I67" s="7">
        <v>5</v>
      </c>
      <c r="J67" s="7">
        <v>5</v>
      </c>
      <c r="K67" s="7">
        <v>1</v>
      </c>
      <c r="L67" s="7">
        <v>0</v>
      </c>
      <c r="M67" s="7">
        <v>0</v>
      </c>
      <c r="N67" s="7">
        <f t="shared" si="0"/>
        <v>15</v>
      </c>
      <c r="O67" s="7"/>
      <c r="P67" s="112" t="s">
        <v>477</v>
      </c>
    </row>
    <row r="68" spans="1:16" ht="19.5" customHeight="1">
      <c r="A68" s="38">
        <v>47</v>
      </c>
      <c r="B68" s="110" t="s">
        <v>574</v>
      </c>
      <c r="C68" s="111" t="s">
        <v>154</v>
      </c>
      <c r="D68" s="111" t="s">
        <v>575</v>
      </c>
      <c r="E68" s="111" t="s">
        <v>443</v>
      </c>
      <c r="F68" s="31">
        <v>39</v>
      </c>
      <c r="G68" s="32" t="s">
        <v>52</v>
      </c>
      <c r="H68" s="7">
        <v>3</v>
      </c>
      <c r="I68" s="7">
        <v>6</v>
      </c>
      <c r="J68" s="7">
        <v>5</v>
      </c>
      <c r="K68" s="7">
        <v>0</v>
      </c>
      <c r="L68" s="7">
        <v>0</v>
      </c>
      <c r="M68" s="7">
        <v>1</v>
      </c>
      <c r="N68" s="7">
        <f t="shared" si="0"/>
        <v>15</v>
      </c>
      <c r="O68" s="7"/>
      <c r="P68" s="32" t="s">
        <v>576</v>
      </c>
    </row>
    <row r="69" spans="1:16" ht="19.5" customHeight="1">
      <c r="A69" s="38">
        <v>49</v>
      </c>
      <c r="B69" s="110" t="s">
        <v>577</v>
      </c>
      <c r="C69" s="111" t="s">
        <v>161</v>
      </c>
      <c r="D69" s="111" t="s">
        <v>192</v>
      </c>
      <c r="E69" s="111" t="s">
        <v>135</v>
      </c>
      <c r="F69" s="30">
        <v>50</v>
      </c>
      <c r="G69" s="32" t="s">
        <v>40</v>
      </c>
      <c r="H69" s="7">
        <v>2</v>
      </c>
      <c r="I69" s="7">
        <v>5</v>
      </c>
      <c r="J69" s="7">
        <v>4</v>
      </c>
      <c r="K69" s="7">
        <v>0</v>
      </c>
      <c r="L69" s="7">
        <v>3</v>
      </c>
      <c r="M69" s="7">
        <v>0</v>
      </c>
      <c r="N69" s="7">
        <f t="shared" si="0"/>
        <v>14</v>
      </c>
      <c r="O69" s="7"/>
      <c r="P69" s="112" t="s">
        <v>578</v>
      </c>
    </row>
    <row r="70" spans="1:16" ht="19.5" customHeight="1">
      <c r="A70" s="38">
        <v>49</v>
      </c>
      <c r="B70" s="110" t="s">
        <v>579</v>
      </c>
      <c r="C70" s="111" t="s">
        <v>70</v>
      </c>
      <c r="D70" s="111" t="s">
        <v>580</v>
      </c>
      <c r="E70" s="111" t="s">
        <v>46</v>
      </c>
      <c r="F70" s="30">
        <v>25</v>
      </c>
      <c r="G70" s="32" t="s">
        <v>40</v>
      </c>
      <c r="H70" s="7">
        <v>3</v>
      </c>
      <c r="I70" s="7">
        <v>5</v>
      </c>
      <c r="J70" s="7">
        <v>3</v>
      </c>
      <c r="K70" s="7">
        <v>0</v>
      </c>
      <c r="L70" s="7">
        <v>2</v>
      </c>
      <c r="M70" s="7">
        <v>1</v>
      </c>
      <c r="N70" s="7">
        <f t="shared" si="0"/>
        <v>14</v>
      </c>
      <c r="O70" s="7"/>
      <c r="P70" s="112" t="s">
        <v>560</v>
      </c>
    </row>
    <row r="71" spans="1:16" ht="19.5" customHeight="1">
      <c r="A71" s="38">
        <v>51</v>
      </c>
      <c r="B71" s="110" t="s">
        <v>581</v>
      </c>
      <c r="C71" s="111" t="s">
        <v>129</v>
      </c>
      <c r="D71" s="111" t="s">
        <v>329</v>
      </c>
      <c r="E71" s="111" t="s">
        <v>39</v>
      </c>
      <c r="F71" s="30">
        <v>35</v>
      </c>
      <c r="G71" s="32" t="s">
        <v>52</v>
      </c>
      <c r="H71" s="7">
        <v>3</v>
      </c>
      <c r="I71" s="7">
        <v>5</v>
      </c>
      <c r="J71" s="7">
        <v>2</v>
      </c>
      <c r="K71" s="7">
        <v>2</v>
      </c>
      <c r="L71" s="7">
        <v>1</v>
      </c>
      <c r="M71" s="7">
        <v>0</v>
      </c>
      <c r="N71" s="7">
        <f t="shared" si="0"/>
        <v>13</v>
      </c>
      <c r="O71" s="7"/>
      <c r="P71" s="112" t="s">
        <v>547</v>
      </c>
    </row>
    <row r="72" spans="1:16" ht="19.5" customHeight="1">
      <c r="A72" s="38">
        <v>51</v>
      </c>
      <c r="B72" s="110" t="s">
        <v>111</v>
      </c>
      <c r="C72" s="111" t="s">
        <v>154</v>
      </c>
      <c r="D72" s="111" t="s">
        <v>155</v>
      </c>
      <c r="E72" s="111" t="s">
        <v>89</v>
      </c>
      <c r="F72" s="30">
        <v>41</v>
      </c>
      <c r="G72" s="32" t="s">
        <v>40</v>
      </c>
      <c r="H72" s="7">
        <v>5</v>
      </c>
      <c r="I72" s="7">
        <v>6</v>
      </c>
      <c r="J72" s="7">
        <v>1</v>
      </c>
      <c r="K72" s="7">
        <v>0</v>
      </c>
      <c r="L72" s="7">
        <v>1</v>
      </c>
      <c r="M72" s="7">
        <v>0</v>
      </c>
      <c r="N72" s="7">
        <f t="shared" si="0"/>
        <v>13</v>
      </c>
      <c r="O72" s="7"/>
      <c r="P72" s="112" t="s">
        <v>576</v>
      </c>
    </row>
    <row r="73" spans="1:16" ht="19.5" customHeight="1">
      <c r="A73" s="38">
        <v>53</v>
      </c>
      <c r="B73" s="110" t="s">
        <v>582</v>
      </c>
      <c r="C73" s="111" t="s">
        <v>56</v>
      </c>
      <c r="D73" s="111" t="s">
        <v>583</v>
      </c>
      <c r="E73" s="111" t="s">
        <v>127</v>
      </c>
      <c r="F73" s="30">
        <v>16</v>
      </c>
      <c r="G73" s="32" t="s">
        <v>40</v>
      </c>
      <c r="H73" s="7">
        <v>5</v>
      </c>
      <c r="I73" s="7">
        <v>4</v>
      </c>
      <c r="J73" s="7">
        <v>3</v>
      </c>
      <c r="K73" s="7">
        <v>0</v>
      </c>
      <c r="L73" s="7">
        <v>0</v>
      </c>
      <c r="M73" s="7">
        <v>0</v>
      </c>
      <c r="N73" s="7">
        <f t="shared" si="0"/>
        <v>12</v>
      </c>
      <c r="O73" s="7"/>
      <c r="P73" s="112" t="s">
        <v>584</v>
      </c>
    </row>
    <row r="74" spans="1:16" ht="19.5" customHeight="1">
      <c r="A74" s="38">
        <v>54</v>
      </c>
      <c r="B74" s="110" t="s">
        <v>585</v>
      </c>
      <c r="C74" s="111" t="s">
        <v>161</v>
      </c>
      <c r="D74" s="111" t="s">
        <v>192</v>
      </c>
      <c r="E74" s="111" t="s">
        <v>231</v>
      </c>
      <c r="F74" s="30">
        <v>50</v>
      </c>
      <c r="G74" s="32" t="s">
        <v>40</v>
      </c>
      <c r="H74" s="7">
        <v>2</v>
      </c>
      <c r="I74" s="7">
        <v>3</v>
      </c>
      <c r="J74" s="7">
        <v>5</v>
      </c>
      <c r="K74" s="7">
        <v>0</v>
      </c>
      <c r="L74" s="7">
        <v>0</v>
      </c>
      <c r="M74" s="7">
        <v>1</v>
      </c>
      <c r="N74" s="7">
        <f t="shared" si="0"/>
        <v>11</v>
      </c>
      <c r="O74" s="7"/>
      <c r="P74" s="112" t="s">
        <v>578</v>
      </c>
    </row>
    <row r="75" spans="1:16" ht="19.5" customHeight="1">
      <c r="A75" s="38">
        <v>55</v>
      </c>
      <c r="B75" s="110" t="s">
        <v>586</v>
      </c>
      <c r="C75" s="111" t="s">
        <v>427</v>
      </c>
      <c r="D75" s="111" t="s">
        <v>428</v>
      </c>
      <c r="E75" s="111" t="s">
        <v>294</v>
      </c>
      <c r="F75" s="30">
        <v>15</v>
      </c>
      <c r="G75" s="32" t="s">
        <v>152</v>
      </c>
      <c r="H75" s="7">
        <v>2</v>
      </c>
      <c r="I75" s="7">
        <v>5</v>
      </c>
      <c r="J75" s="7">
        <v>3</v>
      </c>
      <c r="K75" s="7">
        <v>0</v>
      </c>
      <c r="L75" s="7">
        <v>0</v>
      </c>
      <c r="M75" s="7">
        <v>0</v>
      </c>
      <c r="N75" s="7">
        <f t="shared" si="0"/>
        <v>10</v>
      </c>
      <c r="O75" s="7"/>
      <c r="P75" s="112" t="s">
        <v>587</v>
      </c>
    </row>
    <row r="76" spans="1:16" ht="19.5" customHeight="1">
      <c r="A76" s="38">
        <v>55</v>
      </c>
      <c r="B76" s="110" t="s">
        <v>588</v>
      </c>
      <c r="C76" s="111" t="s">
        <v>218</v>
      </c>
      <c r="D76" s="111" t="s">
        <v>589</v>
      </c>
      <c r="E76" s="111" t="s">
        <v>301</v>
      </c>
      <c r="F76" s="30">
        <v>32</v>
      </c>
      <c r="G76" s="32" t="s">
        <v>40</v>
      </c>
      <c r="H76" s="7">
        <v>3</v>
      </c>
      <c r="I76" s="7">
        <v>4</v>
      </c>
      <c r="J76" s="7">
        <v>1</v>
      </c>
      <c r="K76" s="7">
        <v>0</v>
      </c>
      <c r="L76" s="7">
        <v>2</v>
      </c>
      <c r="M76" s="7">
        <v>0</v>
      </c>
      <c r="N76" s="7">
        <f t="shared" si="0"/>
        <v>10</v>
      </c>
      <c r="O76" s="7"/>
      <c r="P76" s="112" t="s">
        <v>571</v>
      </c>
    </row>
    <row r="77" spans="1:16" ht="19.5" customHeight="1">
      <c r="A77" s="38">
        <v>57</v>
      </c>
      <c r="B77" s="110" t="s">
        <v>590</v>
      </c>
      <c r="C77" s="111" t="s">
        <v>129</v>
      </c>
      <c r="D77" s="111" t="s">
        <v>272</v>
      </c>
      <c r="E77" s="111" t="s">
        <v>273</v>
      </c>
      <c r="F77" s="30">
        <v>37</v>
      </c>
      <c r="G77" s="32" t="s">
        <v>40</v>
      </c>
      <c r="H77" s="7">
        <v>2</v>
      </c>
      <c r="I77" s="7">
        <v>4</v>
      </c>
      <c r="J77" s="7">
        <v>3</v>
      </c>
      <c r="K77" s="7">
        <v>0</v>
      </c>
      <c r="L77" s="7">
        <v>0</v>
      </c>
      <c r="M77" s="7">
        <v>0</v>
      </c>
      <c r="N77" s="7">
        <f t="shared" si="0"/>
        <v>9</v>
      </c>
      <c r="O77" s="7"/>
      <c r="P77" s="112" t="s">
        <v>591</v>
      </c>
    </row>
    <row r="78" spans="1:16" ht="19.5" customHeight="1">
      <c r="A78" s="38">
        <v>57</v>
      </c>
      <c r="B78" s="110" t="s">
        <v>592</v>
      </c>
      <c r="C78" s="111" t="s">
        <v>175</v>
      </c>
      <c r="D78" s="111" t="s">
        <v>593</v>
      </c>
      <c r="E78" s="111" t="s">
        <v>229</v>
      </c>
      <c r="F78" s="36">
        <v>51</v>
      </c>
      <c r="G78" s="32" t="s">
        <v>52</v>
      </c>
      <c r="H78" s="7">
        <v>2</v>
      </c>
      <c r="I78" s="7">
        <v>6</v>
      </c>
      <c r="J78" s="7">
        <v>1</v>
      </c>
      <c r="K78" s="7">
        <v>0</v>
      </c>
      <c r="L78" s="7">
        <v>0</v>
      </c>
      <c r="M78" s="7">
        <v>0</v>
      </c>
      <c r="N78" s="7">
        <f t="shared" si="0"/>
        <v>9</v>
      </c>
      <c r="O78" s="7"/>
      <c r="P78" s="112" t="s">
        <v>552</v>
      </c>
    </row>
    <row r="79" spans="1:16" ht="19.5" customHeight="1">
      <c r="A79" s="38">
        <v>59</v>
      </c>
      <c r="B79" s="110" t="s">
        <v>594</v>
      </c>
      <c r="C79" s="111" t="s">
        <v>275</v>
      </c>
      <c r="D79" s="111" t="s">
        <v>276</v>
      </c>
      <c r="E79" s="111" t="s">
        <v>58</v>
      </c>
      <c r="F79" s="30">
        <v>34</v>
      </c>
      <c r="G79" s="32" t="s">
        <v>40</v>
      </c>
      <c r="H79" s="7">
        <v>2</v>
      </c>
      <c r="I79" s="7">
        <v>2</v>
      </c>
      <c r="J79" s="7">
        <v>3</v>
      </c>
      <c r="K79" s="7">
        <v>0</v>
      </c>
      <c r="L79" s="7">
        <v>1</v>
      </c>
      <c r="M79" s="7">
        <v>0</v>
      </c>
      <c r="N79" s="7">
        <f t="shared" si="0"/>
        <v>8</v>
      </c>
      <c r="O79" s="7"/>
      <c r="P79" s="112" t="s">
        <v>595</v>
      </c>
    </row>
    <row r="80" spans="1:16" ht="19.5" customHeight="1">
      <c r="A80" s="38">
        <v>59</v>
      </c>
      <c r="B80" s="110" t="s">
        <v>596</v>
      </c>
      <c r="C80" s="111" t="s">
        <v>104</v>
      </c>
      <c r="D80" s="111" t="s">
        <v>381</v>
      </c>
      <c r="E80" s="111" t="s">
        <v>76</v>
      </c>
      <c r="F80" s="36">
        <v>30</v>
      </c>
      <c r="G80" s="75" t="s">
        <v>597</v>
      </c>
      <c r="H80" s="7">
        <v>4</v>
      </c>
      <c r="I80" s="7">
        <v>2</v>
      </c>
      <c r="J80" s="7">
        <v>2</v>
      </c>
      <c r="K80" s="7">
        <v>0</v>
      </c>
      <c r="L80" s="7">
        <v>0</v>
      </c>
      <c r="M80" s="7">
        <v>0</v>
      </c>
      <c r="N80" s="7">
        <f t="shared" si="0"/>
        <v>8</v>
      </c>
      <c r="O80" s="7"/>
      <c r="P80" s="112" t="s">
        <v>483</v>
      </c>
    </row>
    <row r="81" spans="1:16" ht="19.5" customHeight="1">
      <c r="A81" s="38">
        <v>61</v>
      </c>
      <c r="B81" s="110" t="s">
        <v>598</v>
      </c>
      <c r="C81" s="111" t="s">
        <v>223</v>
      </c>
      <c r="D81" s="111" t="s">
        <v>405</v>
      </c>
      <c r="E81" s="111" t="s">
        <v>225</v>
      </c>
      <c r="F81" s="30">
        <v>15</v>
      </c>
      <c r="G81" s="32"/>
      <c r="H81" s="7">
        <v>3</v>
      </c>
      <c r="I81" s="7">
        <v>1</v>
      </c>
      <c r="J81" s="7">
        <v>1</v>
      </c>
      <c r="K81" s="7">
        <v>0</v>
      </c>
      <c r="L81" s="7">
        <v>1</v>
      </c>
      <c r="M81" s="7">
        <v>0</v>
      </c>
      <c r="N81" s="7">
        <f t="shared" si="0"/>
        <v>6</v>
      </c>
      <c r="O81" s="7"/>
      <c r="P81" s="112" t="s">
        <v>599</v>
      </c>
    </row>
    <row r="82" spans="1:16" ht="19.5" customHeight="1">
      <c r="A82" s="113">
        <v>62</v>
      </c>
      <c r="B82" s="114" t="s">
        <v>600</v>
      </c>
      <c r="C82" s="111" t="s">
        <v>141</v>
      </c>
      <c r="D82" s="111" t="s">
        <v>601</v>
      </c>
      <c r="E82" s="111" t="s">
        <v>523</v>
      </c>
      <c r="F82" s="30">
        <v>20</v>
      </c>
      <c r="G82" s="32" t="s">
        <v>40</v>
      </c>
      <c r="H82" s="30"/>
      <c r="I82" s="31"/>
      <c r="J82" s="31"/>
      <c r="K82" s="31"/>
      <c r="L82" s="31"/>
      <c r="M82" s="31"/>
      <c r="N82" s="112"/>
      <c r="O82" s="112" t="s">
        <v>304</v>
      </c>
      <c r="P82" s="112" t="s">
        <v>521</v>
      </c>
    </row>
    <row r="83" spans="1:16" ht="19.5" customHeight="1">
      <c r="A83" s="113">
        <v>63</v>
      </c>
      <c r="B83" s="114" t="s">
        <v>602</v>
      </c>
      <c r="C83" s="111" t="s">
        <v>279</v>
      </c>
      <c r="D83" s="111" t="s">
        <v>439</v>
      </c>
      <c r="E83" s="111" t="s">
        <v>89</v>
      </c>
      <c r="F83" s="30">
        <v>18</v>
      </c>
      <c r="G83" s="32" t="s">
        <v>40</v>
      </c>
      <c r="H83" s="30"/>
      <c r="I83" s="31"/>
      <c r="J83" s="31"/>
      <c r="K83" s="31"/>
      <c r="L83" s="31"/>
      <c r="M83" s="31"/>
      <c r="N83" s="31"/>
      <c r="O83" s="112" t="s">
        <v>304</v>
      </c>
      <c r="P83" s="112" t="s">
        <v>603</v>
      </c>
    </row>
    <row r="84" spans="1:16" ht="19.5" customHeight="1">
      <c r="A84" s="113">
        <v>64</v>
      </c>
      <c r="B84" s="114" t="s">
        <v>604</v>
      </c>
      <c r="C84" s="111" t="s">
        <v>74</v>
      </c>
      <c r="D84" s="111" t="s">
        <v>75</v>
      </c>
      <c r="E84" s="111" t="s">
        <v>76</v>
      </c>
      <c r="F84" s="30">
        <v>32</v>
      </c>
      <c r="G84" s="32" t="s">
        <v>40</v>
      </c>
      <c r="H84" s="30"/>
      <c r="I84" s="31"/>
      <c r="J84" s="31"/>
      <c r="K84" s="31"/>
      <c r="L84" s="31"/>
      <c r="M84" s="31"/>
      <c r="N84" s="31"/>
      <c r="O84" s="112" t="s">
        <v>304</v>
      </c>
      <c r="P84" s="112" t="s">
        <v>605</v>
      </c>
    </row>
    <row r="85" spans="1:16" ht="19.5" customHeight="1">
      <c r="A85" s="113">
        <v>65</v>
      </c>
      <c r="B85" s="75" t="s">
        <v>606</v>
      </c>
      <c r="C85" s="30" t="s">
        <v>74</v>
      </c>
      <c r="D85" s="30" t="s">
        <v>607</v>
      </c>
      <c r="E85" s="30" t="s">
        <v>106</v>
      </c>
      <c r="F85" s="30">
        <v>24</v>
      </c>
      <c r="G85" s="32" t="s">
        <v>52</v>
      </c>
      <c r="H85" s="30"/>
      <c r="I85" s="31"/>
      <c r="J85" s="31"/>
      <c r="K85" s="31"/>
      <c r="L85" s="31"/>
      <c r="M85" s="31"/>
      <c r="N85" s="31"/>
      <c r="O85" s="112" t="s">
        <v>304</v>
      </c>
      <c r="P85" s="112" t="s">
        <v>605</v>
      </c>
    </row>
    <row r="86" spans="1:16" ht="19.5" customHeight="1">
      <c r="A86" s="113">
        <v>66</v>
      </c>
      <c r="B86" s="114" t="s">
        <v>199</v>
      </c>
      <c r="C86" s="111" t="s">
        <v>92</v>
      </c>
      <c r="D86" s="111" t="s">
        <v>608</v>
      </c>
      <c r="E86" s="111" t="s">
        <v>609</v>
      </c>
      <c r="F86" s="30">
        <v>33</v>
      </c>
      <c r="G86" s="32" t="s">
        <v>40</v>
      </c>
      <c r="H86" s="30"/>
      <c r="I86" s="31"/>
      <c r="J86" s="31"/>
      <c r="K86" s="31"/>
      <c r="L86" s="31"/>
      <c r="M86" s="31"/>
      <c r="N86" s="31"/>
      <c r="O86" s="112" t="s">
        <v>304</v>
      </c>
      <c r="P86" s="112" t="s">
        <v>610</v>
      </c>
    </row>
    <row r="87" spans="1:16" ht="19.5" customHeight="1">
      <c r="A87" s="113">
        <v>67</v>
      </c>
      <c r="B87" s="114" t="s">
        <v>292</v>
      </c>
      <c r="C87" s="111" t="s">
        <v>204</v>
      </c>
      <c r="D87" s="111" t="s">
        <v>310</v>
      </c>
      <c r="E87" s="111" t="s">
        <v>311</v>
      </c>
      <c r="F87" s="36">
        <v>39</v>
      </c>
      <c r="G87" s="32" t="s">
        <v>52</v>
      </c>
      <c r="H87" s="30"/>
      <c r="I87" s="31"/>
      <c r="J87" s="31"/>
      <c r="K87" s="31"/>
      <c r="L87" s="31"/>
      <c r="M87" s="31"/>
      <c r="N87" s="31"/>
      <c r="O87" s="112" t="s">
        <v>304</v>
      </c>
      <c r="P87" s="112" t="s">
        <v>526</v>
      </c>
    </row>
    <row r="88" spans="1:16" ht="19.5" customHeight="1">
      <c r="A88" s="113">
        <v>68</v>
      </c>
      <c r="B88" s="114" t="s">
        <v>611</v>
      </c>
      <c r="C88" s="111" t="s">
        <v>104</v>
      </c>
      <c r="D88" s="111" t="s">
        <v>612</v>
      </c>
      <c r="E88" s="111" t="s">
        <v>46</v>
      </c>
      <c r="F88" s="36">
        <v>45</v>
      </c>
      <c r="G88" s="75" t="s">
        <v>52</v>
      </c>
      <c r="H88" s="36"/>
      <c r="I88" s="31"/>
      <c r="J88" s="31"/>
      <c r="K88" s="31"/>
      <c r="L88" s="31"/>
      <c r="M88" s="31"/>
      <c r="N88" s="31"/>
      <c r="O88" s="112" t="s">
        <v>304</v>
      </c>
      <c r="P88" s="112" t="s">
        <v>613</v>
      </c>
    </row>
    <row r="89" spans="1:16" ht="19.5" customHeight="1">
      <c r="A89" s="113">
        <v>69</v>
      </c>
      <c r="B89" s="114" t="s">
        <v>614</v>
      </c>
      <c r="C89" s="111" t="s">
        <v>112</v>
      </c>
      <c r="D89" s="111" t="s">
        <v>615</v>
      </c>
      <c r="E89" s="111" t="s">
        <v>480</v>
      </c>
      <c r="F89" s="30">
        <v>34</v>
      </c>
      <c r="G89" s="32" t="s">
        <v>40</v>
      </c>
      <c r="H89" s="30"/>
      <c r="I89" s="31"/>
      <c r="J89" s="31"/>
      <c r="K89" s="31"/>
      <c r="L89" s="31"/>
      <c r="M89" s="31"/>
      <c r="N89" s="31"/>
      <c r="O89" s="112" t="s">
        <v>304</v>
      </c>
      <c r="P89" s="32" t="s">
        <v>616</v>
      </c>
    </row>
  </sheetData>
  <sheetProtection/>
  <mergeCells count="6">
    <mergeCell ref="C1:N1"/>
    <mergeCell ref="C2:N2"/>
    <mergeCell ref="A18:A20"/>
    <mergeCell ref="F18:G18"/>
    <mergeCell ref="H18:I18"/>
    <mergeCell ref="J18:L18"/>
  </mergeCells>
  <dataValidations count="6">
    <dataValidation type="list" allowBlank="1" showInputMessage="1" showErrorMessage="1" sqref="H22 G38:G40 G34:G36 G32 G30 G24:G27 G21:G22 G44:G50 H49:H50">
      <formula1>$O$18:$O$25</formula1>
    </dataValidation>
    <dataValidation type="list" allowBlank="1" showInputMessage="1" showErrorMessage="1" sqref="G23:H23 G37 G33 G28:G29 G41:G42">
      <formula1>$O$18:$O$20</formula1>
    </dataValidation>
    <dataValidation type="list" allowBlank="1" showInputMessage="1" showErrorMessage="1" sqref="G55:H55 H83 G80 G75:G77 G72:G73 H70 G60:G63 G51:G53 G69:G70 G83:G84 G86">
      <formula1>$O$18:$O$18</formula1>
    </dataValidation>
    <dataValidation type="list" allowBlank="1" showInputMessage="1" showErrorMessage="1" sqref="G78:G79 G59 G54 G81:G82">
      <formula1>$O$18:$O$24</formula1>
    </dataValidation>
    <dataValidation type="list" allowBlank="1" showInputMessage="1" showErrorMessage="1" sqref="G85 G56:G58 H65 G71 G74 G64:G68 G87:G89">
      <formula1>$O$18:$O$23</formula1>
    </dataValidation>
    <dataValidation type="list" allowBlank="1" showInputMessage="1" showErrorMessage="1" sqref="G43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2016-03-24T12:57:34Z</dcterms:modified>
  <cp:category/>
  <cp:version/>
  <cp:contentType/>
  <cp:contentStatus/>
</cp:coreProperties>
</file>