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<sst xmlns="http://schemas.openxmlformats.org/spreadsheetml/2006/main" count="215" uniqueCount="124">
  <si>
    <t>№ п/п</t>
  </si>
  <si>
    <t>Мероприятия по реализации Программы</t>
  </si>
  <si>
    <t>Источники финансирования</t>
  </si>
  <si>
    <t>Срок исполнения</t>
  </si>
  <si>
    <t>Ответственный за выполнение мероприятия Программы</t>
  </si>
  <si>
    <t>Всего</t>
  </si>
  <si>
    <t>Всего по разделу:</t>
  </si>
  <si>
    <t xml:space="preserve">                            Всего по разделу:</t>
  </si>
  <si>
    <t>2012- 2014 годы</t>
  </si>
  <si>
    <t>1.1.</t>
  </si>
  <si>
    <t>1.2.</t>
  </si>
  <si>
    <t>1.3.</t>
  </si>
  <si>
    <t>1.4.</t>
  </si>
  <si>
    <t>1.5.</t>
  </si>
  <si>
    <t>ПЕРЕЧЕНЬ МЕРОПРИЯТИЙ ДОЛГОСРОЧНОЙ ЦЕЛЕВОЙ ПРОГРАММЫ                                                                                                                         «СОВЕРШЕНСТВОВАНИЕ ОРГАНИЗАЦИИ ПИТАНИЯ ОБУЧАЮЩИХСЯ  ОБЩЕОБРАЗОВАТЕЛЬНЫХ УЧРЕЖДЕНИЙ ОРЕХОВО-ЗУЕВСКОГО МУНИЦИПАЛЬНОГО РАЙОНА  НА ПЕРИОД 2012-2014  ГОДОВ»</t>
  </si>
  <si>
    <t>Планирование и реализация мероприятий по реализации Программы</t>
  </si>
  <si>
    <t xml:space="preserve"> </t>
  </si>
  <si>
    <t>Мониторинг по вопросам школьного питания учащихся</t>
  </si>
  <si>
    <t>Установление категорий учащихся, имеющих право на бесплатное и льготное питание</t>
  </si>
  <si>
    <t>Проведение процедуры торгов, определяющих организаторов школьного питания</t>
  </si>
  <si>
    <t>Управление образования</t>
  </si>
  <si>
    <t>2012- 2014 годы ежемесячно</t>
  </si>
  <si>
    <t>Общеобразовательные учреждения, организации, осуществляющие школьное питание</t>
  </si>
  <si>
    <t xml:space="preserve">Администрация Орехово-Зуевского района </t>
  </si>
  <si>
    <t>Принятие постановления Главы муниципального района, регулирующего организацию питания в школах, в том числе обеспечение уч-ся бесплатным и льготным питанием</t>
  </si>
  <si>
    <t>ежегодно декабрь</t>
  </si>
  <si>
    <t>до 01 декабря очередного года</t>
  </si>
  <si>
    <t xml:space="preserve">Разработка и согласование примерного меню с Территориальным отделом Управления Роспотребнадзора </t>
  </si>
  <si>
    <t>средства  бюджета Орехово-Зуевского муниципального района</t>
  </si>
  <si>
    <t>средства  бюджета Московской области</t>
  </si>
  <si>
    <t>внебюджетные средства</t>
  </si>
  <si>
    <t xml:space="preserve">Приобретение спецодежды для сотрудников школьных пищеблоков </t>
  </si>
  <si>
    <t>Приобретение моющих и дезинфицирующих средств</t>
  </si>
  <si>
    <t>Обеспечение прохождения медицинских осмотров сотрудниками школьных пищеблоков</t>
  </si>
  <si>
    <t>Проведение дезинфекционных и дератизационных мероприятий</t>
  </si>
  <si>
    <t>Общеобразовательные учреждения</t>
  </si>
  <si>
    <t>Использование в школьном питании рецептур блюд и кулинарных изделий, обеспечивающих рациональное питание школьников</t>
  </si>
  <si>
    <t xml:space="preserve"> Использование перспективных десятидневных и двухнедельных меню в организации горячего питания школьников</t>
  </si>
  <si>
    <t xml:space="preserve"> Использование в питании школьников продуктов, обогащенных микро- и макронутриентами </t>
  </si>
  <si>
    <t xml:space="preserve"> Обеспечение школьников молочными и кисломолочными продуктами, обогащенными лактобактериями</t>
  </si>
  <si>
    <t>2. Утверждение рекомендуемого ассортимента школьных буфетов</t>
  </si>
  <si>
    <t xml:space="preserve"> Разработка и реализация мероприятий по профилактике дефицита микронутриентов у школьников, обеспечение их продуктами, обогащенными важнейшими микронутриентами (ПНЖК, пищевыми волокнами, йодом и т.д.)</t>
  </si>
  <si>
    <t xml:space="preserve"> Витаминизация третьих блюд</t>
  </si>
  <si>
    <t>Обеспечение питьевого режима школьников качественной питьевой водой</t>
  </si>
  <si>
    <t>Оптимизация режима питания (горячие завтраки, обеды, полдники)</t>
  </si>
  <si>
    <t xml:space="preserve"> Обеспечение учреждений нормативно-технологической документацией, регулирующей организацию питания в школах</t>
  </si>
  <si>
    <t xml:space="preserve"> Разработка и согласование с ТО Роспотребнадзора перспективных десятидневных и двухдневных меню</t>
  </si>
  <si>
    <t xml:space="preserve"> Проведение семинаров по организации школьного питания с привлечением специалистов ТО Роспотребнадзора, Управления здравоохранения</t>
  </si>
  <si>
    <t>Участие в работе областных совещаний-семинаров по вопросам организации школьного питания</t>
  </si>
  <si>
    <t>Приобретение и распространение методической литературы по вопросам организации питания школьников</t>
  </si>
  <si>
    <t>Систематическое размещение методических материалов по вопросам организации школьного питания на официальном Интернет-сайте Управления образования</t>
  </si>
  <si>
    <t>Обучение школьников принципам и навыкам здорового питания</t>
  </si>
  <si>
    <t>Проведение школьных, районных этапов конкурса и участие в областном конкурсе рисунков, фотографий и поделок "Разговор о правильном питании"</t>
  </si>
  <si>
    <t>Освещение в средствах массовой информации вопросов организации школьного питания</t>
  </si>
  <si>
    <t>Организация "круглых столов" для родителей по организации школьного питания</t>
  </si>
  <si>
    <t xml:space="preserve">Приобретение кухонного инвентаря и посуды </t>
  </si>
  <si>
    <t>Изучение рациональности существующей системы организации питания школьников. Разработка мероприятий по ее модернизации</t>
  </si>
  <si>
    <t xml:space="preserve"> Анализ изношенности технологического и холодильного оборудования</t>
  </si>
  <si>
    <t xml:space="preserve"> Техническое переоснащение школьных столовых в соответствии с современными требованиями технологии производства и организации обслуживания учащихся (с учетом фактической изношенности оборудования)</t>
  </si>
  <si>
    <t>1.Организационные мероприятия</t>
  </si>
  <si>
    <t>2.Санитарно-противоэпидемические мероприятия</t>
  </si>
  <si>
    <t>2.1.</t>
  </si>
  <si>
    <t>2.2.</t>
  </si>
  <si>
    <t>2.3.</t>
  </si>
  <si>
    <t>2.4.</t>
  </si>
  <si>
    <t>3.Повышение качества и сбалансированности школьного питания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</si>
  <si>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</si>
  <si>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</si>
  <si>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</si>
  <si>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</si>
  <si>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</si>
  <si>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</si>
  <si>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</si>
  <si>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</si>
  <si>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</si>
  <si>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4.Методическое обеспечение</t>
  </si>
  <si>
    <t>4.1.</t>
  </si>
  <si>
    <t>4.2.</t>
  </si>
  <si>
    <t>4.3.</t>
  </si>
  <si>
    <t>4.4.</t>
  </si>
  <si>
    <t>4.5.</t>
  </si>
  <si>
    <t>4.6.</t>
  </si>
  <si>
    <t>5.Пропаганда принципов здорового питания</t>
  </si>
  <si>
    <t>Управление образования, Управление здравоохранения</t>
  </si>
  <si>
    <t>5.1.</t>
  </si>
  <si>
    <t>5.2.</t>
  </si>
  <si>
    <t>5.3.</t>
  </si>
  <si>
    <t>5.4.</t>
  </si>
  <si>
    <t>6.Развитие материально-технической базы</t>
  </si>
  <si>
    <t>6.1.</t>
  </si>
  <si>
    <t>6.2.</t>
  </si>
  <si>
    <t>6.3.</t>
  </si>
  <si>
    <t>6.4.</t>
  </si>
  <si>
    <t>6.5.</t>
  </si>
  <si>
    <t>6.6.</t>
  </si>
  <si>
    <t>6.7.</t>
  </si>
  <si>
    <t>1 раз в год</t>
  </si>
  <si>
    <t xml:space="preserve">ежегодно </t>
  </si>
  <si>
    <t>1 раз в квартал</t>
  </si>
  <si>
    <t>2 раза в год</t>
  </si>
  <si>
    <t>постоянно</t>
  </si>
  <si>
    <t>2012 год</t>
  </si>
  <si>
    <t>Косметический ремонт приспособленных помещений и переоборудование их под буфет-раздаточные в "Заволенской ООШ" и Савостьяновской начальной школе</t>
  </si>
  <si>
    <t>Ремонт канализационной системы в "Абрамовской ООШ"</t>
  </si>
  <si>
    <t>Итого по Программе, в том числе:</t>
  </si>
  <si>
    <t>1.6.</t>
  </si>
  <si>
    <t>бюджет Орехово-Зуевского района</t>
  </si>
  <si>
    <t>бюджет Орехово-Зуевского района/внебюджетные средства</t>
  </si>
  <si>
    <t>1100,9 / 359,7</t>
  </si>
  <si>
    <t>538,0 / 107,0</t>
  </si>
  <si>
    <t>570,3 / 113,4</t>
  </si>
  <si>
    <t>627,3 / 127,4</t>
  </si>
  <si>
    <t>1167,0 / 420,0</t>
  </si>
  <si>
    <t>1222,0 / 497,0</t>
  </si>
  <si>
    <t>Объемы финансирования по годам  (тыс. руб.)</t>
  </si>
  <si>
    <t>_</t>
  </si>
  <si>
    <t>3489,9  /  1276,7</t>
  </si>
  <si>
    <t>1735,6  /  347,8</t>
  </si>
  <si>
    <t>Управление образования,общеобразовательные учреждения</t>
  </si>
  <si>
    <t>Управление образования,общеобразовательные учреждения,  организации, осуществляющие школьное питание</t>
  </si>
  <si>
    <t>Управление образования, МОУ "Абрамовская ООШ"</t>
  </si>
  <si>
    <t xml:space="preserve">  Управление образования, МОУ "Заволенская ООШ", Савостьяновская начальная школа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</si>
  <si>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Приложение  № 1                                                                                                                                                                                           к долгосрочной целевой программе  «Совершенствование организации питания обучающихся  общеобразовательных учреждений Орехово-Зуевского муниципального района на период 2012 - 2014 годов»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</si>
  <si>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Приобретение мебели для </t>
    </r>
    <r>
      <rPr>
        <sz val="10"/>
        <rFont val="Arial"/>
        <family val="2"/>
      </rPr>
      <t>столовых</t>
    </r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</si>
</sst>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&quot;р.&quot;"/>
    <numFmt numFmtId="185" formatCode="[$-FC19]d\ mmmm\ yyyy\ &quot;г.&quot;"/>
    <numFmt numFmtId="186" formatCode="0.0"/>
  </numFmts>
  <fonts count="25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80">
    <xf numFmtId="0" fontId="0" fillId="0" borderId="0" xfId="0" applyAlignment="1">
      <alignment/>
    </xf>
    <xf numFmtId="0" fontId="2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2" fontId="1" fillId="0" borderId="0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 horizontal="right" wrapText="1"/>
    </xf>
    <xf numFmtId="0" fontId="0" fillId="0" borderId="0" xfId="0" applyFont="1" applyAlignment="1">
      <alignment horizontal="right" wrapText="1"/>
    </xf>
    <xf numFmtId="0" fontId="0" fillId="0" borderId="15" xfId="0" applyFont="1" applyFill="1" applyBorder="1" applyAlignment="1">
      <alignment horizontal="center" vertical="top" wrapText="1"/>
    </xf>
    <xf numFmtId="0" fontId="0" fillId="0" borderId="16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top" wrapText="1"/>
    </xf>
    <xf numFmtId="0" fontId="0" fillId="0" borderId="20" xfId="0" applyFont="1" applyFill="1" applyBorder="1" applyAlignment="1">
      <alignment horizontal="center" vertical="top" wrapText="1"/>
    </xf>
    <xf numFmtId="0" fontId="0" fillId="0" borderId="21" xfId="0" applyFont="1" applyFill="1" applyBorder="1" applyAlignment="1">
      <alignment horizontal="center" vertical="top" wrapText="1"/>
    </xf>
    <xf numFmtId="0" fontId="0" fillId="0" borderId="22" xfId="0" applyFont="1" applyFill="1" applyBorder="1" applyAlignment="1">
      <alignment horizontal="center" vertical="top" wrapText="1"/>
    </xf>
    <xf numFmtId="0" fontId="0" fillId="0" borderId="23" xfId="0" applyFont="1" applyFill="1" applyBorder="1" applyAlignment="1">
      <alignment horizontal="center" vertical="top" wrapText="1"/>
    </xf>
    <xf numFmtId="0" fontId="0" fillId="0" borderId="24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horizontal="center" vertical="top" wrapText="1"/>
    </xf>
    <xf numFmtId="0" fontId="23" fillId="0" borderId="27" xfId="0" applyFont="1" applyBorder="1" applyAlignment="1">
      <alignment vertical="top" wrapText="1"/>
    </xf>
    <xf numFmtId="0" fontId="23" fillId="0" borderId="28" xfId="0" applyFont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2" fontId="0" fillId="0" borderId="27" xfId="0" applyNumberFormat="1" applyFont="1" applyFill="1" applyBorder="1" applyAlignment="1">
      <alignment horizontal="center" vertical="top" wrapText="1"/>
    </xf>
    <xf numFmtId="0" fontId="23" fillId="0" borderId="11" xfId="0" applyFont="1" applyBorder="1" applyAlignment="1">
      <alignment horizontal="center" vertical="top" wrapText="1"/>
    </xf>
    <xf numFmtId="0" fontId="23" fillId="0" borderId="27" xfId="0" applyFont="1" applyBorder="1" applyAlignment="1">
      <alignment horizontal="center" vertical="top" wrapText="1"/>
    </xf>
    <xf numFmtId="0" fontId="23" fillId="0" borderId="28" xfId="0" applyFont="1" applyBorder="1" applyAlignment="1">
      <alignment vertical="top" wrapText="1"/>
    </xf>
    <xf numFmtId="0" fontId="23" fillId="0" borderId="13" xfId="0" applyFont="1" applyBorder="1" applyAlignment="1">
      <alignment vertical="top" wrapText="1"/>
    </xf>
    <xf numFmtId="0" fontId="23" fillId="0" borderId="14" xfId="0" applyFont="1" applyBorder="1" applyAlignment="1">
      <alignment vertical="top" wrapText="1"/>
    </xf>
    <xf numFmtId="0" fontId="0" fillId="0" borderId="29" xfId="0" applyFont="1" applyFill="1" applyBorder="1" applyAlignment="1">
      <alignment horizontal="center" vertical="top" wrapText="1"/>
    </xf>
    <xf numFmtId="0" fontId="0" fillId="0" borderId="3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NumberFormat="1" applyFont="1" applyFill="1" applyBorder="1" applyAlignment="1">
      <alignment horizontal="center" vertical="top" wrapText="1"/>
    </xf>
    <xf numFmtId="0" fontId="0" fillId="0" borderId="27" xfId="0" applyFont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 vertical="top" wrapText="1"/>
    </xf>
    <xf numFmtId="0" fontId="24" fillId="0" borderId="27" xfId="0" applyFont="1" applyFill="1" applyBorder="1" applyAlignment="1">
      <alignment horizontal="center" vertical="top" wrapText="1"/>
    </xf>
    <xf numFmtId="0" fontId="0" fillId="0" borderId="31" xfId="0" applyFont="1" applyFill="1" applyBorder="1" applyAlignment="1">
      <alignment horizontal="center" vertical="top" wrapText="1"/>
    </xf>
    <xf numFmtId="0" fontId="0" fillId="0" borderId="27" xfId="0" applyNumberFormat="1" applyFont="1" applyFill="1" applyBorder="1" applyAlignment="1">
      <alignment horizontal="center" vertical="top"/>
    </xf>
    <xf numFmtId="2" fontId="0" fillId="0" borderId="27" xfId="0" applyNumberFormat="1" applyFont="1" applyFill="1" applyBorder="1" applyAlignment="1">
      <alignment horizontal="center" vertical="top"/>
    </xf>
    <xf numFmtId="0" fontId="0" fillId="0" borderId="27" xfId="0" applyFont="1" applyBorder="1" applyAlignment="1">
      <alignment/>
    </xf>
    <xf numFmtId="0" fontId="0" fillId="0" borderId="27" xfId="0" applyNumberFormat="1" applyFont="1" applyBorder="1" applyAlignment="1">
      <alignment horizontal="center" vertical="center" wrapText="1"/>
    </xf>
    <xf numFmtId="49" fontId="0" fillId="0" borderId="27" xfId="0" applyNumberFormat="1" applyFont="1" applyBorder="1" applyAlignment="1">
      <alignment/>
    </xf>
    <xf numFmtId="0" fontId="0" fillId="0" borderId="27" xfId="0" applyFont="1" applyBorder="1" applyAlignment="1">
      <alignment horizontal="center" vertical="center" wrapText="1"/>
    </xf>
    <xf numFmtId="0" fontId="23" fillId="0" borderId="27" xfId="0" applyFont="1" applyBorder="1" applyAlignment="1">
      <alignment vertical="top" wrapText="1"/>
    </xf>
    <xf numFmtId="0" fontId="0" fillId="0" borderId="32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2" fontId="0" fillId="0" borderId="21" xfId="0" applyNumberFormat="1" applyFont="1" applyFill="1" applyBorder="1" applyAlignment="1">
      <alignment horizontal="center" vertical="top" wrapText="1"/>
    </xf>
    <xf numFmtId="2" fontId="0" fillId="0" borderId="27" xfId="0" applyNumberFormat="1" applyFont="1" applyBorder="1" applyAlignment="1">
      <alignment/>
    </xf>
    <xf numFmtId="0" fontId="0" fillId="0" borderId="27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16" xfId="0" applyFont="1" applyFill="1" applyBorder="1" applyAlignment="1">
      <alignment vertical="top" wrapText="1"/>
    </xf>
    <xf numFmtId="0" fontId="0" fillId="0" borderId="20" xfId="0" applyFont="1" applyFill="1" applyBorder="1" applyAlignment="1">
      <alignment vertical="top" wrapText="1"/>
    </xf>
    <xf numFmtId="0" fontId="0" fillId="0" borderId="24" xfId="0" applyFont="1" applyFill="1" applyBorder="1" applyAlignment="1">
      <alignment vertical="top" wrapText="1"/>
    </xf>
    <xf numFmtId="0" fontId="24" fillId="0" borderId="21" xfId="0" applyFont="1" applyFill="1" applyBorder="1" applyAlignment="1">
      <alignment horizontal="center" vertical="top" wrapText="1"/>
    </xf>
    <xf numFmtId="0" fontId="24" fillId="0" borderId="27" xfId="0" applyFont="1" applyFill="1" applyBorder="1" applyAlignment="1">
      <alignment horizontal="center" vertical="top" wrapText="1"/>
    </xf>
    <xf numFmtId="0" fontId="0" fillId="0" borderId="31" xfId="0" applyFont="1" applyFill="1" applyBorder="1" applyAlignment="1">
      <alignment horizontal="center" vertical="top" wrapText="1"/>
    </xf>
    <xf numFmtId="0" fontId="0" fillId="0" borderId="33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24" fillId="0" borderId="29" xfId="0" applyFont="1" applyFill="1" applyBorder="1" applyAlignment="1">
      <alignment horizontal="center" vertical="top" wrapText="1"/>
    </xf>
    <xf numFmtId="0" fontId="0" fillId="0" borderId="32" xfId="0" applyFont="1" applyFill="1" applyBorder="1" applyAlignment="1">
      <alignment horizontal="center" vertical="top" wrapText="1"/>
    </xf>
    <xf numFmtId="0" fontId="24" fillId="0" borderId="31" xfId="0" applyFont="1" applyFill="1" applyBorder="1" applyAlignment="1">
      <alignment horizontal="center" vertical="top" wrapText="1"/>
    </xf>
    <xf numFmtId="0" fontId="0" fillId="0" borderId="27" xfId="0" applyFont="1" applyBorder="1" applyAlignment="1">
      <alignment vertical="top" wrapText="1"/>
    </xf>
    <xf numFmtId="0" fontId="24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24" fillId="0" borderId="10" xfId="0" applyFont="1" applyFill="1" applyBorder="1" applyAlignment="1">
      <alignment horizontal="center" vertical="top" wrapText="1"/>
    </xf>
    <xf numFmtId="0" fontId="24" fillId="0" borderId="29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5"/>
  <sheetViews>
    <sheetView tabSelected="1" view="pageLayout" zoomScaleSheetLayoutView="75" workbookViewId="0" topLeftCell="A1">
      <selection activeCell="A1" sqref="A1:I72"/>
    </sheetView>
  </sheetViews>
  <sheetFormatPr defaultColWidth="9.140625" defaultRowHeight="12.75"/>
  <cols>
    <col min="1" max="1" width="6.00390625" style="0" customWidth="1"/>
    <col min="2" max="2" width="46.7109375" style="0" customWidth="1"/>
    <col min="3" max="3" width="15.57421875" style="0" customWidth="1"/>
    <col min="4" max="4" width="9.8515625" style="0" customWidth="1"/>
    <col min="5" max="5" width="9.8515625" style="0" bestFit="1" customWidth="1"/>
    <col min="6" max="6" width="8.7109375" style="0" bestFit="1" customWidth="1"/>
    <col min="8" max="8" width="10.140625" style="0" customWidth="1"/>
    <col min="9" max="9" width="14.7109375" style="0" customWidth="1"/>
  </cols>
  <sheetData>
    <row r="1" spans="1:9" ht="25.5" customHeight="1">
      <c r="A1" s="10"/>
      <c r="B1" s="12"/>
      <c r="C1" s="10"/>
      <c r="D1" s="9"/>
      <c r="E1" s="13" t="s">
        <v>122</v>
      </c>
      <c r="F1" s="13"/>
      <c r="G1" s="13"/>
      <c r="H1" s="13"/>
      <c r="I1" s="13"/>
    </row>
    <row r="2" spans="1:9" ht="43.5" customHeight="1">
      <c r="A2" s="10"/>
      <c r="B2" s="12"/>
      <c r="C2" s="10"/>
      <c r="D2" s="9"/>
      <c r="E2" s="14"/>
      <c r="F2" s="13"/>
      <c r="G2" s="13"/>
      <c r="H2" s="13"/>
      <c r="I2" s="13"/>
    </row>
    <row r="3" spans="1:9" s="1" customFormat="1" ht="33" customHeight="1">
      <c r="A3" s="11" t="s">
        <v>14</v>
      </c>
      <c r="B3" s="11"/>
      <c r="C3" s="11"/>
      <c r="D3" s="11"/>
      <c r="E3" s="11"/>
      <c r="F3" s="11"/>
      <c r="G3" s="11"/>
      <c r="H3" s="11"/>
      <c r="I3" s="11"/>
    </row>
    <row r="4" spans="1:9" s="1" customFormat="1" ht="29.25" customHeight="1" thickBot="1">
      <c r="A4" s="11"/>
      <c r="B4" s="11"/>
      <c r="C4" s="11"/>
      <c r="D4" s="11"/>
      <c r="E4" s="11"/>
      <c r="F4" s="11"/>
      <c r="G4" s="11"/>
      <c r="H4" s="11"/>
      <c r="I4" s="11"/>
    </row>
    <row r="5" spans="1:9" ht="47.25" customHeight="1">
      <c r="A5" s="15" t="s">
        <v>0</v>
      </c>
      <c r="B5" s="63" t="s">
        <v>1</v>
      </c>
      <c r="C5" s="16" t="s">
        <v>2</v>
      </c>
      <c r="D5" s="16" t="s">
        <v>3</v>
      </c>
      <c r="E5" s="17" t="s">
        <v>114</v>
      </c>
      <c r="F5" s="17"/>
      <c r="G5" s="17"/>
      <c r="H5" s="17"/>
      <c r="I5" s="18" t="s">
        <v>4</v>
      </c>
    </row>
    <row r="6" spans="1:9" ht="10.5" customHeight="1">
      <c r="A6" s="19"/>
      <c r="B6" s="64"/>
      <c r="C6" s="20"/>
      <c r="D6" s="20"/>
      <c r="E6" s="21" t="s">
        <v>5</v>
      </c>
      <c r="F6" s="21">
        <v>2012</v>
      </c>
      <c r="G6" s="21">
        <v>2013</v>
      </c>
      <c r="H6" s="21">
        <v>2014</v>
      </c>
      <c r="I6" s="22"/>
    </row>
    <row r="7" spans="1:9" ht="8.25" customHeight="1" thickBot="1">
      <c r="A7" s="23"/>
      <c r="B7" s="65"/>
      <c r="C7" s="24"/>
      <c r="D7" s="24"/>
      <c r="E7" s="24"/>
      <c r="F7" s="24"/>
      <c r="G7" s="24"/>
      <c r="H7" s="24"/>
      <c r="I7" s="25"/>
    </row>
    <row r="8" spans="1:9" ht="15.75" customHeight="1">
      <c r="A8" s="26">
        <v>1</v>
      </c>
      <c r="B8" s="26">
        <v>2</v>
      </c>
      <c r="C8" s="26">
        <v>3</v>
      </c>
      <c r="D8" s="26">
        <v>4</v>
      </c>
      <c r="E8" s="26">
        <v>5</v>
      </c>
      <c r="F8" s="26">
        <v>6</v>
      </c>
      <c r="G8" s="26">
        <v>7</v>
      </c>
      <c r="H8" s="26">
        <v>8</v>
      </c>
      <c r="I8" s="26">
        <v>9</v>
      </c>
    </row>
    <row r="9" spans="1:9" ht="20.25" customHeight="1">
      <c r="A9" s="66" t="s">
        <v>59</v>
      </c>
      <c r="B9" s="66"/>
      <c r="C9" s="66"/>
      <c r="D9" s="67"/>
      <c r="E9" s="67"/>
      <c r="F9" s="67"/>
      <c r="G9" s="67"/>
      <c r="H9" s="67"/>
      <c r="I9" s="67"/>
    </row>
    <row r="10" spans="1:9" ht="39" customHeight="1">
      <c r="A10" s="27" t="s">
        <v>9</v>
      </c>
      <c r="B10" s="28" t="s">
        <v>15</v>
      </c>
      <c r="C10" s="29" t="s">
        <v>16</v>
      </c>
      <c r="D10" s="30" t="s">
        <v>8</v>
      </c>
      <c r="E10" s="31"/>
      <c r="F10" s="31"/>
      <c r="G10" s="31"/>
      <c r="H10" s="31"/>
      <c r="I10" s="27" t="s">
        <v>20</v>
      </c>
    </row>
    <row r="11" spans="1:9" ht="57" customHeight="1">
      <c r="A11" s="27" t="s">
        <v>10</v>
      </c>
      <c r="B11" s="28" t="s">
        <v>17</v>
      </c>
      <c r="C11" s="32"/>
      <c r="D11" s="30" t="s">
        <v>21</v>
      </c>
      <c r="E11" s="31"/>
      <c r="F11" s="31"/>
      <c r="G11" s="31"/>
      <c r="H11" s="31"/>
      <c r="I11" s="27" t="s">
        <v>20</v>
      </c>
    </row>
    <row r="12" spans="1:9" ht="90" customHeight="1">
      <c r="A12" s="27" t="s">
        <v>11</v>
      </c>
      <c r="B12" s="28" t="s">
        <v>27</v>
      </c>
      <c r="C12" s="33" t="s">
        <v>16</v>
      </c>
      <c r="D12" s="30" t="s">
        <v>8</v>
      </c>
      <c r="E12" s="31"/>
      <c r="F12" s="31"/>
      <c r="G12" s="31"/>
      <c r="H12" s="31"/>
      <c r="I12" s="27" t="s">
        <v>22</v>
      </c>
    </row>
    <row r="13" spans="1:9" ht="59.25" customHeight="1">
      <c r="A13" s="27" t="s">
        <v>12</v>
      </c>
      <c r="B13" s="28" t="s">
        <v>18</v>
      </c>
      <c r="C13" s="34"/>
      <c r="D13" s="30" t="s">
        <v>8</v>
      </c>
      <c r="E13" s="31"/>
      <c r="F13" s="31"/>
      <c r="G13" s="31"/>
      <c r="H13" s="31"/>
      <c r="I13" s="27" t="s">
        <v>23</v>
      </c>
    </row>
    <row r="14" spans="1:9" ht="59.25" customHeight="1">
      <c r="A14" s="27" t="s">
        <v>13</v>
      </c>
      <c r="B14" s="29" t="s">
        <v>24</v>
      </c>
      <c r="C14" s="29"/>
      <c r="D14" s="30" t="s">
        <v>25</v>
      </c>
      <c r="E14" s="31"/>
      <c r="F14" s="31"/>
      <c r="G14" s="31"/>
      <c r="H14" s="31"/>
      <c r="I14" s="27" t="s">
        <v>23</v>
      </c>
    </row>
    <row r="15" spans="1:9" ht="57" customHeight="1">
      <c r="A15" s="27" t="s">
        <v>105</v>
      </c>
      <c r="B15" s="35" t="s">
        <v>19</v>
      </c>
      <c r="C15" s="36"/>
      <c r="D15" s="30" t="s">
        <v>26</v>
      </c>
      <c r="E15" s="31"/>
      <c r="F15" s="31"/>
      <c r="G15" s="31"/>
      <c r="H15" s="31"/>
      <c r="I15" s="27" t="s">
        <v>20</v>
      </c>
    </row>
    <row r="16" spans="1:9" ht="20.25" customHeight="1">
      <c r="A16" s="68" t="s">
        <v>6</v>
      </c>
      <c r="B16" s="69"/>
      <c r="C16" s="69"/>
      <c r="D16" s="70"/>
      <c r="E16" s="31" t="s">
        <v>115</v>
      </c>
      <c r="F16" s="31" t="s">
        <v>115</v>
      </c>
      <c r="G16" s="31" t="s">
        <v>115</v>
      </c>
      <c r="H16" s="31" t="s">
        <v>115</v>
      </c>
      <c r="I16" s="31"/>
    </row>
    <row r="17" spans="1:9" ht="23.25" customHeight="1">
      <c r="A17" s="71" t="s">
        <v>60</v>
      </c>
      <c r="B17" s="72"/>
      <c r="C17" s="69"/>
      <c r="D17" s="69"/>
      <c r="E17" s="69"/>
      <c r="F17" s="69"/>
      <c r="G17" s="69"/>
      <c r="H17" s="69"/>
      <c r="I17" s="70"/>
    </row>
    <row r="18" spans="1:9" ht="101.25" customHeight="1">
      <c r="A18" s="33" t="s">
        <v>61</v>
      </c>
      <c r="B18" s="28" t="s">
        <v>31</v>
      </c>
      <c r="C18" s="27" t="s">
        <v>30</v>
      </c>
      <c r="D18" s="27" t="s">
        <v>8</v>
      </c>
      <c r="E18" s="31">
        <v>708</v>
      </c>
      <c r="F18" s="31">
        <v>200</v>
      </c>
      <c r="G18" s="31">
        <v>234</v>
      </c>
      <c r="H18" s="31">
        <v>274</v>
      </c>
      <c r="I18" s="27" t="s">
        <v>22</v>
      </c>
    </row>
    <row r="19" spans="1:9" ht="95.25" customHeight="1">
      <c r="A19" s="33" t="s">
        <v>62</v>
      </c>
      <c r="B19" s="28" t="s">
        <v>32</v>
      </c>
      <c r="C19" s="30" t="s">
        <v>107</v>
      </c>
      <c r="D19" s="27" t="s">
        <v>8</v>
      </c>
      <c r="E19" s="31" t="s">
        <v>116</v>
      </c>
      <c r="F19" s="31" t="s">
        <v>108</v>
      </c>
      <c r="G19" s="31" t="s">
        <v>112</v>
      </c>
      <c r="H19" s="31" t="s">
        <v>113</v>
      </c>
      <c r="I19" s="27" t="s">
        <v>22</v>
      </c>
    </row>
    <row r="20" spans="1:9" ht="92.25" customHeight="1">
      <c r="A20" s="33" t="s">
        <v>63</v>
      </c>
      <c r="B20" s="28" t="s">
        <v>33</v>
      </c>
      <c r="C20" s="30" t="s">
        <v>106</v>
      </c>
      <c r="D20" s="27" t="s">
        <v>8</v>
      </c>
      <c r="E20" s="31">
        <f>SUM(F20:H20)</f>
        <v>3281.2</v>
      </c>
      <c r="F20" s="31">
        <v>975.1</v>
      </c>
      <c r="G20" s="31">
        <v>1072.6</v>
      </c>
      <c r="H20" s="31">
        <v>1233.5</v>
      </c>
      <c r="I20" s="27" t="s">
        <v>22</v>
      </c>
    </row>
    <row r="21" spans="1:9" ht="51" customHeight="1">
      <c r="A21" s="33" t="s">
        <v>64</v>
      </c>
      <c r="B21" s="28" t="s">
        <v>34</v>
      </c>
      <c r="C21" s="30" t="s">
        <v>107</v>
      </c>
      <c r="D21" s="27" t="s">
        <v>8</v>
      </c>
      <c r="E21" s="31" t="s">
        <v>117</v>
      </c>
      <c r="F21" s="31" t="s">
        <v>109</v>
      </c>
      <c r="G21" s="31" t="s">
        <v>110</v>
      </c>
      <c r="H21" s="31" t="s">
        <v>111</v>
      </c>
      <c r="I21" s="27" t="s">
        <v>35</v>
      </c>
    </row>
    <row r="22" spans="1:9" ht="40.5" customHeight="1">
      <c r="A22" s="37" t="s">
        <v>7</v>
      </c>
      <c r="B22" s="38"/>
      <c r="C22" s="39" t="s">
        <v>29</v>
      </c>
      <c r="D22" s="27"/>
      <c r="E22" s="40"/>
      <c r="F22" s="31"/>
      <c r="G22" s="31"/>
      <c r="H22" s="40"/>
      <c r="I22" s="41"/>
    </row>
    <row r="23" spans="1:9" ht="49.5" customHeight="1">
      <c r="A23" s="42"/>
      <c r="B23" s="43"/>
      <c r="C23" s="39" t="s">
        <v>28</v>
      </c>
      <c r="D23" s="27"/>
      <c r="E23" s="31">
        <f>SUM(F23:H23)</f>
        <v>8506.7</v>
      </c>
      <c r="F23" s="31">
        <v>2614</v>
      </c>
      <c r="G23" s="31">
        <v>2809.9</v>
      </c>
      <c r="H23" s="31">
        <v>3082.8</v>
      </c>
      <c r="I23" s="41"/>
    </row>
    <row r="24" spans="1:9" ht="32.25" customHeight="1">
      <c r="A24" s="44"/>
      <c r="B24" s="45"/>
      <c r="C24" s="27" t="s">
        <v>30</v>
      </c>
      <c r="D24" s="46"/>
      <c r="E24" s="31">
        <f>SUM(F24:H24)</f>
        <v>2332.5</v>
      </c>
      <c r="F24" s="31">
        <v>666.7</v>
      </c>
      <c r="G24" s="31">
        <v>767.4</v>
      </c>
      <c r="H24" s="40">
        <v>898.4</v>
      </c>
      <c r="I24" s="31"/>
    </row>
    <row r="25" spans="1:9" ht="21" customHeight="1">
      <c r="A25" s="68" t="s">
        <v>6</v>
      </c>
      <c r="B25" s="69"/>
      <c r="C25" s="69"/>
      <c r="D25" s="70"/>
      <c r="E25" s="40">
        <f>SUM(E22:E24)</f>
        <v>10839.2</v>
      </c>
      <c r="F25" s="40">
        <f>SUM(F22:F24)</f>
        <v>3280.7</v>
      </c>
      <c r="G25" s="40">
        <f>SUM(G22:G24)</f>
        <v>3577.3</v>
      </c>
      <c r="H25" s="40">
        <f>SUM(H22:H24)</f>
        <v>3981.2000000000003</v>
      </c>
      <c r="I25" s="31"/>
    </row>
    <row r="26" spans="1:9" ht="24.75" customHeight="1">
      <c r="A26" s="73" t="s">
        <v>65</v>
      </c>
      <c r="B26" s="72"/>
      <c r="C26" s="72"/>
      <c r="D26" s="72"/>
      <c r="E26" s="72"/>
      <c r="F26" s="72"/>
      <c r="G26" s="72"/>
      <c r="H26" s="72"/>
      <c r="I26" s="38"/>
    </row>
    <row r="27" spans="1:9" ht="51" customHeight="1">
      <c r="A27" s="47" t="s">
        <v>66</v>
      </c>
      <c r="B27" s="74" t="s">
        <v>36</v>
      </c>
      <c r="C27" s="27"/>
      <c r="D27" s="27" t="s">
        <v>8</v>
      </c>
      <c r="E27" s="31"/>
      <c r="F27" s="31"/>
      <c r="G27" s="31"/>
      <c r="H27" s="31"/>
      <c r="I27" s="27" t="s">
        <v>35</v>
      </c>
    </row>
    <row r="28" spans="1:9" ht="49.5" customHeight="1">
      <c r="A28" s="47" t="s">
        <v>67</v>
      </c>
      <c r="B28" s="74" t="s">
        <v>37</v>
      </c>
      <c r="C28" s="27"/>
      <c r="D28" s="27" t="s">
        <v>8</v>
      </c>
      <c r="E28" s="31"/>
      <c r="F28" s="31"/>
      <c r="G28" s="31"/>
      <c r="H28" s="31"/>
      <c r="I28" s="27" t="s">
        <v>35</v>
      </c>
    </row>
    <row r="29" spans="1:9" ht="36" customHeight="1">
      <c r="A29" s="47" t="s">
        <v>68</v>
      </c>
      <c r="B29" s="74" t="s">
        <v>38</v>
      </c>
      <c r="C29" s="27"/>
      <c r="D29" s="27" t="s">
        <v>8</v>
      </c>
      <c r="E29" s="48"/>
      <c r="F29" s="49"/>
      <c r="G29" s="49"/>
      <c r="H29" s="48"/>
      <c r="I29" s="27" t="s">
        <v>35</v>
      </c>
    </row>
    <row r="30" spans="1:9" ht="46.5" customHeight="1">
      <c r="A30" s="47" t="s">
        <v>69</v>
      </c>
      <c r="B30" s="74" t="s">
        <v>39</v>
      </c>
      <c r="C30" s="27"/>
      <c r="D30" s="27" t="s">
        <v>8</v>
      </c>
      <c r="E30" s="48"/>
      <c r="F30" s="49"/>
      <c r="G30" s="49"/>
      <c r="H30" s="49"/>
      <c r="I30" s="27" t="s">
        <v>35</v>
      </c>
    </row>
    <row r="31" spans="1:9" ht="38.25">
      <c r="A31" s="27" t="s">
        <v>70</v>
      </c>
      <c r="B31" s="74" t="s">
        <v>40</v>
      </c>
      <c r="C31" s="50"/>
      <c r="D31" s="27" t="s">
        <v>8</v>
      </c>
      <c r="E31" s="50"/>
      <c r="F31" s="50"/>
      <c r="G31" s="50"/>
      <c r="H31" s="50"/>
      <c r="I31" s="27" t="s">
        <v>35</v>
      </c>
    </row>
    <row r="32" spans="1:9" ht="63.75">
      <c r="A32" s="27" t="s">
        <v>71</v>
      </c>
      <c r="B32" s="74" t="s">
        <v>41</v>
      </c>
      <c r="C32" s="50"/>
      <c r="D32" s="27" t="s">
        <v>8</v>
      </c>
      <c r="E32" s="50"/>
      <c r="F32" s="50"/>
      <c r="G32" s="50"/>
      <c r="H32" s="50"/>
      <c r="I32" s="27" t="s">
        <v>35</v>
      </c>
    </row>
    <row r="33" spans="1:9" ht="22.5" customHeight="1">
      <c r="A33" s="27" t="s">
        <v>72</v>
      </c>
      <c r="B33" s="74" t="s">
        <v>42</v>
      </c>
      <c r="C33" s="50"/>
      <c r="D33" s="27" t="s">
        <v>8</v>
      </c>
      <c r="E33" s="50"/>
      <c r="F33" s="50"/>
      <c r="G33" s="50"/>
      <c r="H33" s="50"/>
      <c r="I33" s="27" t="s">
        <v>35</v>
      </c>
    </row>
    <row r="34" spans="1:9" ht="38.25">
      <c r="A34" s="27" t="s">
        <v>73</v>
      </c>
      <c r="B34" s="74" t="s">
        <v>43</v>
      </c>
      <c r="C34" s="50"/>
      <c r="D34" s="27" t="s">
        <v>8</v>
      </c>
      <c r="E34" s="50"/>
      <c r="F34" s="50"/>
      <c r="G34" s="50"/>
      <c r="H34" s="50"/>
      <c r="I34" s="27" t="s">
        <v>35</v>
      </c>
    </row>
    <row r="35" spans="1:9" ht="38.25">
      <c r="A35" s="27" t="s">
        <v>74</v>
      </c>
      <c r="B35" s="74" t="s">
        <v>44</v>
      </c>
      <c r="C35" s="50"/>
      <c r="D35" s="27" t="s">
        <v>8</v>
      </c>
      <c r="E35" s="50"/>
      <c r="F35" s="50"/>
      <c r="G35" s="50"/>
      <c r="H35" s="50"/>
      <c r="I35" s="27" t="s">
        <v>35</v>
      </c>
    </row>
    <row r="36" spans="1:9" ht="12.75">
      <c r="A36" s="68" t="s">
        <v>6</v>
      </c>
      <c r="B36" s="69"/>
      <c r="C36" s="69"/>
      <c r="D36" s="70"/>
      <c r="E36" s="31" t="s">
        <v>115</v>
      </c>
      <c r="F36" s="31" t="s">
        <v>115</v>
      </c>
      <c r="G36" s="31" t="s">
        <v>115</v>
      </c>
      <c r="H36" s="31" t="s">
        <v>115</v>
      </c>
      <c r="I36" s="31"/>
    </row>
    <row r="37" spans="1:9" ht="12.75">
      <c r="A37" s="75" t="s">
        <v>75</v>
      </c>
      <c r="B37" s="76"/>
      <c r="C37" s="76"/>
      <c r="D37" s="76"/>
      <c r="E37" s="76"/>
      <c r="F37" s="76"/>
      <c r="G37" s="76"/>
      <c r="H37" s="76"/>
      <c r="I37" s="43"/>
    </row>
    <row r="38" spans="1:9" ht="38.25">
      <c r="A38" s="77" t="s">
        <v>76</v>
      </c>
      <c r="B38" s="74" t="s">
        <v>45</v>
      </c>
      <c r="C38" s="27"/>
      <c r="D38" s="51" t="s">
        <v>96</v>
      </c>
      <c r="E38" s="27"/>
      <c r="F38" s="27"/>
      <c r="G38" s="27"/>
      <c r="H38" s="27"/>
      <c r="I38" s="27" t="s">
        <v>20</v>
      </c>
    </row>
    <row r="39" spans="1:9" ht="47.25" customHeight="1">
      <c r="A39" s="77" t="s">
        <v>77</v>
      </c>
      <c r="B39" s="74" t="s">
        <v>46</v>
      </c>
      <c r="C39" s="50"/>
      <c r="D39" s="51" t="s">
        <v>97</v>
      </c>
      <c r="E39" s="50"/>
      <c r="F39" s="50"/>
      <c r="G39" s="50"/>
      <c r="H39" s="50"/>
      <c r="I39" s="27" t="s">
        <v>35</v>
      </c>
    </row>
    <row r="40" spans="1:9" ht="38.25">
      <c r="A40" s="77" t="s">
        <v>78</v>
      </c>
      <c r="B40" s="74" t="s">
        <v>47</v>
      </c>
      <c r="C40" s="27"/>
      <c r="D40" s="51" t="s">
        <v>98</v>
      </c>
      <c r="E40" s="50"/>
      <c r="F40" s="52"/>
      <c r="G40" s="50"/>
      <c r="H40" s="50"/>
      <c r="I40" s="27" t="s">
        <v>20</v>
      </c>
    </row>
    <row r="41" spans="1:9" ht="25.5">
      <c r="A41" s="77" t="s">
        <v>79</v>
      </c>
      <c r="B41" s="74" t="s">
        <v>48</v>
      </c>
      <c r="C41" s="50"/>
      <c r="D41" s="27" t="s">
        <v>8</v>
      </c>
      <c r="E41" s="50"/>
      <c r="F41" s="50"/>
      <c r="G41" s="50"/>
      <c r="H41" s="50"/>
      <c r="I41" s="27" t="s">
        <v>20</v>
      </c>
    </row>
    <row r="42" spans="1:10" ht="76.5">
      <c r="A42" s="77" t="s">
        <v>80</v>
      </c>
      <c r="B42" s="74" t="s">
        <v>49</v>
      </c>
      <c r="C42" s="39" t="s">
        <v>28</v>
      </c>
      <c r="D42" s="53" t="s">
        <v>99</v>
      </c>
      <c r="E42" s="31">
        <v>36</v>
      </c>
      <c r="F42" s="31">
        <v>10</v>
      </c>
      <c r="G42" s="31">
        <v>12</v>
      </c>
      <c r="H42" s="31">
        <v>14</v>
      </c>
      <c r="I42" s="27" t="s">
        <v>20</v>
      </c>
      <c r="J42" s="3"/>
    </row>
    <row r="43" spans="1:10" ht="51">
      <c r="A43" s="77" t="s">
        <v>81</v>
      </c>
      <c r="B43" s="74" t="s">
        <v>50</v>
      </c>
      <c r="C43" s="50"/>
      <c r="D43" s="53" t="s">
        <v>100</v>
      </c>
      <c r="E43" s="50"/>
      <c r="F43" s="50"/>
      <c r="G43" s="50"/>
      <c r="H43" s="50"/>
      <c r="I43" s="27" t="s">
        <v>20</v>
      </c>
      <c r="J43" s="8"/>
    </row>
    <row r="44" spans="1:10" ht="45.75" customHeight="1">
      <c r="A44" s="37" t="s">
        <v>7</v>
      </c>
      <c r="B44" s="38"/>
      <c r="C44" s="39" t="s">
        <v>29</v>
      </c>
      <c r="D44" s="50"/>
      <c r="E44" s="40"/>
      <c r="F44" s="31"/>
      <c r="G44" s="31"/>
      <c r="H44" s="40"/>
      <c r="I44" s="41"/>
      <c r="J44" s="3"/>
    </row>
    <row r="45" spans="1:9" ht="76.5">
      <c r="A45" s="42"/>
      <c r="B45" s="43"/>
      <c r="C45" s="39" t="s">
        <v>28</v>
      </c>
      <c r="D45" s="27"/>
      <c r="E45" s="31">
        <v>36</v>
      </c>
      <c r="F45" s="31">
        <v>10</v>
      </c>
      <c r="G45" s="31">
        <v>12</v>
      </c>
      <c r="H45" s="31">
        <v>14</v>
      </c>
      <c r="I45" s="41"/>
    </row>
    <row r="46" spans="1:9" ht="27.75" customHeight="1">
      <c r="A46" s="44"/>
      <c r="B46" s="45"/>
      <c r="C46" s="27" t="s">
        <v>30</v>
      </c>
      <c r="D46" s="46"/>
      <c r="E46" s="40"/>
      <c r="F46" s="31"/>
      <c r="G46" s="31"/>
      <c r="H46" s="40"/>
      <c r="I46" s="31"/>
    </row>
    <row r="47" spans="1:9" ht="12.75">
      <c r="A47" s="68" t="s">
        <v>6</v>
      </c>
      <c r="B47" s="69"/>
      <c r="C47" s="69"/>
      <c r="D47" s="70"/>
      <c r="E47" s="31">
        <v>36</v>
      </c>
      <c r="F47" s="31">
        <v>10</v>
      </c>
      <c r="G47" s="31">
        <v>12</v>
      </c>
      <c r="H47" s="31">
        <v>14</v>
      </c>
      <c r="I47" s="31"/>
    </row>
    <row r="48" spans="1:9" ht="12.75">
      <c r="A48" s="78" t="s">
        <v>82</v>
      </c>
      <c r="B48" s="76"/>
      <c r="C48" s="76"/>
      <c r="D48" s="76"/>
      <c r="E48" s="76"/>
      <c r="F48" s="76"/>
      <c r="G48" s="76"/>
      <c r="H48" s="76"/>
      <c r="I48" s="43"/>
    </row>
    <row r="49" spans="1:9" ht="66" customHeight="1">
      <c r="A49" s="33" t="s">
        <v>84</v>
      </c>
      <c r="B49" s="54" t="s">
        <v>51</v>
      </c>
      <c r="C49" s="54"/>
      <c r="D49" s="27" t="s">
        <v>8</v>
      </c>
      <c r="E49" s="27"/>
      <c r="F49" s="27"/>
      <c r="G49" s="27"/>
      <c r="H49" s="27"/>
      <c r="I49" s="27" t="s">
        <v>118</v>
      </c>
    </row>
    <row r="50" spans="1:9" ht="102" customHeight="1">
      <c r="A50" s="33" t="s">
        <v>85</v>
      </c>
      <c r="B50" s="28" t="s">
        <v>52</v>
      </c>
      <c r="C50" s="39" t="s">
        <v>28</v>
      </c>
      <c r="D50" s="27" t="s">
        <v>8</v>
      </c>
      <c r="E50" s="31">
        <v>30</v>
      </c>
      <c r="F50" s="31">
        <v>10</v>
      </c>
      <c r="G50" s="31">
        <v>10</v>
      </c>
      <c r="H50" s="31">
        <v>10</v>
      </c>
      <c r="I50" s="27" t="s">
        <v>119</v>
      </c>
    </row>
    <row r="51" spans="1:9" ht="53.25" customHeight="1">
      <c r="A51" s="33" t="s">
        <v>86</v>
      </c>
      <c r="B51" s="28" t="s">
        <v>53</v>
      </c>
      <c r="C51" s="39" t="s">
        <v>28</v>
      </c>
      <c r="D51" s="27" t="s">
        <v>8</v>
      </c>
      <c r="E51" s="50"/>
      <c r="F51" s="50"/>
      <c r="G51" s="50"/>
      <c r="H51" s="50"/>
      <c r="I51" s="27" t="s">
        <v>20</v>
      </c>
    </row>
    <row r="52" spans="1:9" ht="45" customHeight="1">
      <c r="A52" s="33" t="s">
        <v>87</v>
      </c>
      <c r="B52" s="54" t="s">
        <v>54</v>
      </c>
      <c r="C52" s="54"/>
      <c r="D52" s="27" t="s">
        <v>8</v>
      </c>
      <c r="E52" s="50"/>
      <c r="F52" s="50"/>
      <c r="G52" s="50"/>
      <c r="H52" s="50"/>
      <c r="I52" s="27" t="s">
        <v>83</v>
      </c>
    </row>
    <row r="53" spans="1:9" ht="51">
      <c r="A53" s="37" t="s">
        <v>7</v>
      </c>
      <c r="B53" s="38"/>
      <c r="C53" s="39" t="s">
        <v>29</v>
      </c>
      <c r="D53" s="27"/>
      <c r="E53" s="40"/>
      <c r="F53" s="31"/>
      <c r="G53" s="31"/>
      <c r="H53" s="40"/>
      <c r="I53" s="41"/>
    </row>
    <row r="54" spans="1:9" ht="76.5">
      <c r="A54" s="42"/>
      <c r="B54" s="43"/>
      <c r="C54" s="39" t="s">
        <v>28</v>
      </c>
      <c r="D54" s="27"/>
      <c r="E54" s="31">
        <v>30</v>
      </c>
      <c r="F54" s="31">
        <v>10</v>
      </c>
      <c r="G54" s="31">
        <v>10</v>
      </c>
      <c r="H54" s="31">
        <v>10</v>
      </c>
      <c r="I54" s="41"/>
    </row>
    <row r="55" spans="1:9" ht="25.5">
      <c r="A55" s="44"/>
      <c r="B55" s="45"/>
      <c r="C55" s="27" t="s">
        <v>30</v>
      </c>
      <c r="D55" s="46"/>
      <c r="E55" s="40"/>
      <c r="F55" s="31"/>
      <c r="G55" s="31"/>
      <c r="H55" s="40"/>
      <c r="I55" s="31"/>
    </row>
    <row r="56" spans="1:9" ht="12.75">
      <c r="A56" s="68" t="s">
        <v>6</v>
      </c>
      <c r="B56" s="69"/>
      <c r="C56" s="69"/>
      <c r="D56" s="70"/>
      <c r="E56" s="31">
        <v>30</v>
      </c>
      <c r="F56" s="31">
        <v>10</v>
      </c>
      <c r="G56" s="31">
        <v>10</v>
      </c>
      <c r="H56" s="31">
        <v>10</v>
      </c>
      <c r="I56" s="31"/>
    </row>
    <row r="57" spans="1:9" ht="12.75">
      <c r="A57" s="79" t="s">
        <v>88</v>
      </c>
      <c r="B57" s="55"/>
      <c r="C57" s="55"/>
      <c r="D57" s="55"/>
      <c r="E57" s="55"/>
      <c r="F57" s="55"/>
      <c r="G57" s="55"/>
      <c r="H57" s="55"/>
      <c r="I57" s="56"/>
    </row>
    <row r="58" spans="1:9" ht="63.75">
      <c r="A58" s="33" t="s">
        <v>89</v>
      </c>
      <c r="B58" s="74" t="s">
        <v>56</v>
      </c>
      <c r="C58" s="57"/>
      <c r="D58" s="51" t="s">
        <v>97</v>
      </c>
      <c r="E58" s="57"/>
      <c r="F58" s="57"/>
      <c r="G58" s="57"/>
      <c r="H58" s="57"/>
      <c r="I58" s="27" t="s">
        <v>118</v>
      </c>
    </row>
    <row r="59" spans="1:9" ht="63.75">
      <c r="A59" s="33" t="s">
        <v>90</v>
      </c>
      <c r="B59" s="74" t="s">
        <v>57</v>
      </c>
      <c r="C59" s="57"/>
      <c r="D59" s="51" t="s">
        <v>97</v>
      </c>
      <c r="E59" s="57"/>
      <c r="F59" s="57"/>
      <c r="G59" s="57"/>
      <c r="H59" s="57"/>
      <c r="I59" s="27" t="s">
        <v>118</v>
      </c>
    </row>
    <row r="60" spans="1:9" ht="63.75">
      <c r="A60" s="33" t="s">
        <v>91</v>
      </c>
      <c r="B60" s="74" t="s">
        <v>58</v>
      </c>
      <c r="C60" s="39" t="s">
        <v>29</v>
      </c>
      <c r="D60" s="51" t="s">
        <v>97</v>
      </c>
      <c r="E60" s="31">
        <f>F60+G60+H60</f>
        <v>3500</v>
      </c>
      <c r="F60" s="31">
        <v>900</v>
      </c>
      <c r="G60" s="31">
        <v>1200</v>
      </c>
      <c r="H60" s="31">
        <v>1400</v>
      </c>
      <c r="I60" s="27" t="s">
        <v>118</v>
      </c>
    </row>
    <row r="61" spans="1:9" ht="60.75" customHeight="1">
      <c r="A61" s="33" t="s">
        <v>92</v>
      </c>
      <c r="B61" s="74" t="s">
        <v>103</v>
      </c>
      <c r="C61" s="39" t="s">
        <v>28</v>
      </c>
      <c r="D61" s="51" t="s">
        <v>101</v>
      </c>
      <c r="E61" s="31">
        <v>300</v>
      </c>
      <c r="F61" s="31">
        <v>300</v>
      </c>
      <c r="G61" s="50"/>
      <c r="H61" s="50"/>
      <c r="I61" s="27" t="s">
        <v>120</v>
      </c>
    </row>
    <row r="62" spans="1:9" ht="66.75" customHeight="1">
      <c r="A62" s="33" t="s">
        <v>93</v>
      </c>
      <c r="B62" s="74" t="s">
        <v>102</v>
      </c>
      <c r="C62" s="39" t="s">
        <v>28</v>
      </c>
      <c r="D62" s="51" t="s">
        <v>101</v>
      </c>
      <c r="E62" s="31">
        <v>200</v>
      </c>
      <c r="F62" s="31">
        <v>200</v>
      </c>
      <c r="G62" s="50"/>
      <c r="H62" s="50"/>
      <c r="I62" s="27" t="s">
        <v>121</v>
      </c>
    </row>
    <row r="63" spans="1:9" ht="57.75" customHeight="1">
      <c r="A63" s="33" t="s">
        <v>94</v>
      </c>
      <c r="B63" s="28" t="s">
        <v>55</v>
      </c>
      <c r="C63" s="27" t="s">
        <v>30</v>
      </c>
      <c r="D63" s="51" t="s">
        <v>101</v>
      </c>
      <c r="E63" s="31">
        <f>G63+H63</f>
        <v>4000</v>
      </c>
      <c r="F63" s="50"/>
      <c r="G63" s="31">
        <v>2000</v>
      </c>
      <c r="H63" s="31">
        <v>2000</v>
      </c>
      <c r="I63" s="27" t="s">
        <v>118</v>
      </c>
    </row>
    <row r="64" spans="1:9" ht="60" customHeight="1">
      <c r="A64" s="33" t="s">
        <v>95</v>
      </c>
      <c r="B64" s="28" t="s">
        <v>123</v>
      </c>
      <c r="C64" s="27" t="s">
        <v>30</v>
      </c>
      <c r="D64" s="27" t="s">
        <v>8</v>
      </c>
      <c r="E64" s="31">
        <f>G64+H64</f>
        <v>1000</v>
      </c>
      <c r="F64" s="50"/>
      <c r="G64" s="31">
        <v>500</v>
      </c>
      <c r="H64" s="31">
        <v>500</v>
      </c>
      <c r="I64" s="27" t="s">
        <v>22</v>
      </c>
    </row>
    <row r="65" spans="1:9" ht="39.75" customHeight="1">
      <c r="A65" s="37" t="s">
        <v>7</v>
      </c>
      <c r="B65" s="38"/>
      <c r="C65" s="39" t="s">
        <v>29</v>
      </c>
      <c r="D65" s="27"/>
      <c r="E65" s="31">
        <f>F65+G65+H65</f>
        <v>3500</v>
      </c>
      <c r="F65" s="31">
        <v>900</v>
      </c>
      <c r="G65" s="31">
        <v>1200</v>
      </c>
      <c r="H65" s="31">
        <v>1400</v>
      </c>
      <c r="I65" s="41"/>
    </row>
    <row r="66" spans="1:9" ht="48.75" customHeight="1">
      <c r="A66" s="42"/>
      <c r="B66" s="43"/>
      <c r="C66" s="39" t="s">
        <v>28</v>
      </c>
      <c r="D66" s="27"/>
      <c r="E66" s="31">
        <v>500</v>
      </c>
      <c r="F66" s="31">
        <v>500</v>
      </c>
      <c r="G66" s="31"/>
      <c r="H66" s="31"/>
      <c r="I66" s="41"/>
    </row>
    <row r="67" spans="1:9" ht="25.5">
      <c r="A67" s="44"/>
      <c r="B67" s="45"/>
      <c r="C67" s="27" t="s">
        <v>30</v>
      </c>
      <c r="D67" s="46"/>
      <c r="E67" s="31">
        <f>G67+H67</f>
        <v>5000</v>
      </c>
      <c r="F67" s="31"/>
      <c r="G67" s="31">
        <v>2500</v>
      </c>
      <c r="H67" s="31">
        <v>2500</v>
      </c>
      <c r="I67" s="31"/>
    </row>
    <row r="68" spans="1:9" ht="12.75">
      <c r="A68" s="37" t="s">
        <v>6</v>
      </c>
      <c r="B68" s="72"/>
      <c r="C68" s="72"/>
      <c r="D68" s="38"/>
      <c r="E68" s="58">
        <f>E65+E66+E67</f>
        <v>9000</v>
      </c>
      <c r="F68" s="58">
        <f>F65+F66</f>
        <v>1400</v>
      </c>
      <c r="G68" s="58">
        <f>G65+G67</f>
        <v>3700</v>
      </c>
      <c r="H68" s="58">
        <f>H65+H67</f>
        <v>3900</v>
      </c>
      <c r="I68" s="58"/>
    </row>
    <row r="69" spans="1:9" ht="26.25" customHeight="1">
      <c r="A69" s="60" t="s">
        <v>104</v>
      </c>
      <c r="B69" s="60"/>
      <c r="C69" s="60"/>
      <c r="D69" s="60"/>
      <c r="E69" s="59">
        <f>E25+E47+E56+E68</f>
        <v>19905.2</v>
      </c>
      <c r="F69" s="59">
        <f>F25+F47+F56+F68</f>
        <v>4700.7</v>
      </c>
      <c r="G69" s="59">
        <f>G25+G47+G56+G68</f>
        <v>7299.3</v>
      </c>
      <c r="H69" s="59">
        <f>H25+H47+H56+H68</f>
        <v>7905.200000000001</v>
      </c>
      <c r="I69" s="50"/>
    </row>
    <row r="70" spans="1:9" ht="18.75" customHeight="1">
      <c r="A70" s="60" t="s">
        <v>29</v>
      </c>
      <c r="B70" s="60"/>
      <c r="C70" s="60"/>
      <c r="D70" s="60"/>
      <c r="E70" s="31">
        <f>F70+G70+H70</f>
        <v>3500</v>
      </c>
      <c r="F70" s="31">
        <v>900</v>
      </c>
      <c r="G70" s="31">
        <v>1200</v>
      </c>
      <c r="H70" s="31">
        <v>1400</v>
      </c>
      <c r="I70" s="50"/>
    </row>
    <row r="71" spans="1:9" ht="12.75">
      <c r="A71" s="60" t="s">
        <v>28</v>
      </c>
      <c r="B71" s="60"/>
      <c r="C71" s="60"/>
      <c r="D71" s="60"/>
      <c r="E71" s="59">
        <f>E23+E45+E54+E66</f>
        <v>9072.7</v>
      </c>
      <c r="F71" s="59">
        <f>F23+F45+F54+F66</f>
        <v>3134</v>
      </c>
      <c r="G71" s="59">
        <f>G23+G45+G54</f>
        <v>2831.9</v>
      </c>
      <c r="H71" s="59">
        <f>H23+H45+H54</f>
        <v>3106.8</v>
      </c>
      <c r="I71" s="50"/>
    </row>
    <row r="72" spans="1:9" ht="12.75">
      <c r="A72" s="61" t="s">
        <v>30</v>
      </c>
      <c r="B72" s="62"/>
      <c r="C72" s="62"/>
      <c r="D72" s="62"/>
      <c r="E72" s="59">
        <f>E24+E67</f>
        <v>7332.5</v>
      </c>
      <c r="F72" s="59">
        <f>F24</f>
        <v>666.7</v>
      </c>
      <c r="G72" s="59">
        <f>G24+G67</f>
        <v>3267.4</v>
      </c>
      <c r="H72" s="59">
        <f>H24+H67</f>
        <v>3398.4</v>
      </c>
      <c r="I72" s="50"/>
    </row>
    <row r="73" spans="1:9" ht="1.5" customHeight="1">
      <c r="A73" s="2"/>
      <c r="B73" s="3"/>
      <c r="C73" s="3"/>
      <c r="D73" s="3"/>
      <c r="E73" s="3"/>
      <c r="F73" s="3"/>
      <c r="G73" s="3"/>
      <c r="H73" s="3"/>
      <c r="I73" s="4"/>
    </row>
    <row r="74" spans="1:9" ht="12.75" hidden="1">
      <c r="A74" s="2"/>
      <c r="B74" s="3"/>
      <c r="C74" s="3"/>
      <c r="D74" s="3"/>
      <c r="E74" s="3"/>
      <c r="F74" s="3"/>
      <c r="G74" s="3"/>
      <c r="H74" s="3"/>
      <c r="I74" s="4"/>
    </row>
    <row r="75" spans="1:9" ht="12.75" hidden="1">
      <c r="A75" s="2"/>
      <c r="B75" s="3"/>
      <c r="C75" s="3"/>
      <c r="D75" s="3"/>
      <c r="E75" s="3"/>
      <c r="F75" s="3"/>
      <c r="G75" s="3"/>
      <c r="H75" s="3"/>
      <c r="I75" s="4"/>
    </row>
    <row r="76" spans="1:9" ht="12.75" hidden="1">
      <c r="A76" s="2"/>
      <c r="B76" s="3"/>
      <c r="C76" s="3"/>
      <c r="D76" s="3"/>
      <c r="E76" s="3"/>
      <c r="F76" s="3"/>
      <c r="G76" s="3"/>
      <c r="H76" s="3"/>
      <c r="I76" s="4"/>
    </row>
    <row r="77" spans="1:9" ht="12.75" hidden="1">
      <c r="A77" s="2"/>
      <c r="B77" s="3"/>
      <c r="C77" s="3"/>
      <c r="D77" s="3"/>
      <c r="E77" s="3"/>
      <c r="F77" s="3"/>
      <c r="G77" s="3"/>
      <c r="H77" s="3"/>
      <c r="I77" s="4"/>
    </row>
    <row r="78" spans="1:9" ht="12.75" hidden="1">
      <c r="A78" s="2"/>
      <c r="B78" s="3"/>
      <c r="C78" s="3"/>
      <c r="D78" s="3"/>
      <c r="E78" s="3"/>
      <c r="F78" s="3"/>
      <c r="G78" s="3"/>
      <c r="H78" s="3"/>
      <c r="I78" s="4"/>
    </row>
    <row r="79" spans="1:9" ht="12.75" hidden="1">
      <c r="A79" s="2"/>
      <c r="B79" s="3"/>
      <c r="C79" s="3"/>
      <c r="D79" s="3"/>
      <c r="E79" s="3"/>
      <c r="F79" s="3"/>
      <c r="G79" s="3"/>
      <c r="H79" s="3"/>
      <c r="I79" s="4"/>
    </row>
    <row r="80" spans="1:9" ht="12.75" hidden="1">
      <c r="A80" s="2"/>
      <c r="B80" s="3"/>
      <c r="C80" s="3"/>
      <c r="D80" s="3"/>
      <c r="E80" s="3"/>
      <c r="F80" s="3"/>
      <c r="G80" s="3"/>
      <c r="H80" s="3"/>
      <c r="I80" s="4"/>
    </row>
    <row r="81" spans="1:9" ht="12.75" hidden="1">
      <c r="A81" s="2"/>
      <c r="B81" s="3"/>
      <c r="C81" s="3"/>
      <c r="D81" s="3"/>
      <c r="E81" s="3"/>
      <c r="F81" s="3"/>
      <c r="G81" s="3"/>
      <c r="H81" s="3"/>
      <c r="I81" s="4"/>
    </row>
    <row r="82" spans="1:9" ht="12.75" hidden="1">
      <c r="A82" s="2"/>
      <c r="B82" s="3"/>
      <c r="C82" s="3"/>
      <c r="D82" s="3"/>
      <c r="E82" s="3"/>
      <c r="F82" s="3"/>
      <c r="G82" s="3"/>
      <c r="H82" s="3"/>
      <c r="I82" s="4"/>
    </row>
    <row r="83" spans="1:9" ht="12.75" hidden="1">
      <c r="A83" s="2"/>
      <c r="B83" s="3"/>
      <c r="C83" s="3"/>
      <c r="D83" s="3"/>
      <c r="E83" s="3"/>
      <c r="F83" s="3"/>
      <c r="G83" s="3"/>
      <c r="H83" s="3"/>
      <c r="I83" s="4"/>
    </row>
    <row r="84" spans="1:9" ht="12.75" hidden="1">
      <c r="A84" s="2"/>
      <c r="B84" s="3"/>
      <c r="C84" s="3"/>
      <c r="D84" s="3"/>
      <c r="E84" s="3"/>
      <c r="F84" s="3"/>
      <c r="G84" s="3"/>
      <c r="H84" s="3"/>
      <c r="I84" s="4"/>
    </row>
    <row r="85" spans="1:9" ht="12.75" hidden="1">
      <c r="A85" s="5"/>
      <c r="B85" s="6"/>
      <c r="C85" s="6"/>
      <c r="D85" s="6"/>
      <c r="E85" s="6"/>
      <c r="F85" s="6"/>
      <c r="G85" s="6"/>
      <c r="H85" s="6"/>
      <c r="I85" s="7"/>
    </row>
  </sheetData>
  <sheetProtection/>
  <mergeCells count="39">
    <mergeCell ref="A70:D70"/>
    <mergeCell ref="A71:D71"/>
    <mergeCell ref="A72:D72"/>
    <mergeCell ref="A68:D68"/>
    <mergeCell ref="A69:D69"/>
    <mergeCell ref="G6:G7"/>
    <mergeCell ref="B1:B2"/>
    <mergeCell ref="A56:D56"/>
    <mergeCell ref="A57:I57"/>
    <mergeCell ref="A25:D25"/>
    <mergeCell ref="A26:I26"/>
    <mergeCell ref="B49:C49"/>
    <mergeCell ref="B52:C52"/>
    <mergeCell ref="A47:D47"/>
    <mergeCell ref="A48:I48"/>
    <mergeCell ref="A44:B46"/>
    <mergeCell ref="A53:B55"/>
    <mergeCell ref="C1:C2"/>
    <mergeCell ref="A3:I4"/>
    <mergeCell ref="E5:H5"/>
    <mergeCell ref="I5:I7"/>
    <mergeCell ref="E6:E7"/>
    <mergeCell ref="F6:F7"/>
    <mergeCell ref="A5:A7"/>
    <mergeCell ref="H6:H7"/>
    <mergeCell ref="B5:B7"/>
    <mergeCell ref="C5:C7"/>
    <mergeCell ref="D5:D7"/>
    <mergeCell ref="A1:A2"/>
    <mergeCell ref="E1:I2"/>
    <mergeCell ref="A65:B67"/>
    <mergeCell ref="A9:I9"/>
    <mergeCell ref="A16:D16"/>
    <mergeCell ref="A37:I37"/>
    <mergeCell ref="A36:D36"/>
    <mergeCell ref="A17:I17"/>
    <mergeCell ref="A22:B24"/>
    <mergeCell ref="B15:C15"/>
    <mergeCell ref="D1:D2"/>
  </mergeCells>
  <printOptions/>
  <pageMargins left="0.984251968503937" right="0.1968503937007874" top="0.1968503937007874" bottom="0.1968503937007874" header="0" footer="0"/>
  <pageSetup firstPageNumber="1" useFirstPageNumber="1" horizontalDpi="600" verticalDpi="600" orientation="landscape" paperSize="9" scale="92" r:id="rId1"/>
  <headerFooter alignWithMargins="0">
    <oddHeader>&amp;C&amp;P</oddHeader>
  </headerFooter>
  <rowBreaks count="5" manualBreakCount="5">
    <brk id="16" max="255" man="1"/>
    <brk id="25" max="255" man="1"/>
    <brk id="36" max="255" man="1"/>
    <brk id="47" max="255" man="1"/>
    <brk id="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Катя</cp:lastModifiedBy>
  <cp:lastPrinted>2011-11-30T12:54:44Z</cp:lastPrinted>
  <dcterms:created xsi:type="dcterms:W3CDTF">1996-10-08T23:32:33Z</dcterms:created>
  <dcterms:modified xsi:type="dcterms:W3CDTF">2011-12-07T13:16:23Z</dcterms:modified>
  <cp:category/>
  <cp:version/>
  <cp:contentType/>
  <cp:contentStatus/>
</cp:coreProperties>
</file>