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341" windowWidth="9720" windowHeight="7320" activeTab="0"/>
  </bookViews>
  <sheets>
    <sheet name="март" sheetId="1" r:id="rId1"/>
    <sheet name="февраль" sheetId="2" r:id="rId2"/>
    <sheet name="январь(исправл.вариант)" sheetId="3" r:id="rId3"/>
    <sheet name="январь" sheetId="4" r:id="rId4"/>
  </sheets>
  <definedNames/>
  <calcPr fullCalcOnLoad="1"/>
</workbook>
</file>

<file path=xl/sharedStrings.xml><?xml version="1.0" encoding="utf-8"?>
<sst xmlns="http://schemas.openxmlformats.org/spreadsheetml/2006/main" count="228" uniqueCount="59">
  <si>
    <t>№ п.п.</t>
  </si>
  <si>
    <t>Образовательное учреждение</t>
  </si>
  <si>
    <t>ФОТ учреждения</t>
  </si>
  <si>
    <t>Авсюнинская</t>
  </si>
  <si>
    <t>Савостьяновская</t>
  </si>
  <si>
    <t>Школа-детсад № 1</t>
  </si>
  <si>
    <t>Итого нач.шк.</t>
  </si>
  <si>
    <t>Основные школы сел.</t>
  </si>
  <si>
    <t>Абрамовская</t>
  </si>
  <si>
    <t>Анциферовская</t>
  </si>
  <si>
    <t>Войново-Горская</t>
  </si>
  <si>
    <t>Горская</t>
  </si>
  <si>
    <t>Заволенская</t>
  </si>
  <si>
    <t>Мисцевская № 1</t>
  </si>
  <si>
    <t>Мисцевская № 2</t>
  </si>
  <si>
    <t>Ново-Снопковская</t>
  </si>
  <si>
    <t>Юркинская</t>
  </si>
  <si>
    <t>Итого основн.шк.сельск.</t>
  </si>
  <si>
    <t>Средние школы сельск.</t>
  </si>
  <si>
    <t>Верейская</t>
  </si>
  <si>
    <t>Губинская</t>
  </si>
  <si>
    <t>Запутновская</t>
  </si>
  <si>
    <t>Ильинская</t>
  </si>
  <si>
    <t>Кабановская</t>
  </si>
  <si>
    <t>Малодубенская</t>
  </si>
  <si>
    <t>Новинская</t>
  </si>
  <si>
    <t>Озерецкая</t>
  </si>
  <si>
    <t>Соболевская</t>
  </si>
  <si>
    <t>Давыдовская гимназия</t>
  </si>
  <si>
    <t>Давыдовский лицей</t>
  </si>
  <si>
    <t>Демиховская</t>
  </si>
  <si>
    <t>Щетиновская</t>
  </si>
  <si>
    <t>Итого средние школы сельск.</t>
  </si>
  <si>
    <t>ВСЕГО сельские</t>
  </si>
  <si>
    <t>Основные шк. городские</t>
  </si>
  <si>
    <t>Ликино-Дулевская № 2</t>
  </si>
  <si>
    <t>Ликино-Дулевская № 3</t>
  </si>
  <si>
    <t>Ликино-Дулевская № 4</t>
  </si>
  <si>
    <t>ППРиК</t>
  </si>
  <si>
    <t>Итого основн.шк. городск.</t>
  </si>
  <si>
    <t>Средние шк. городские</t>
  </si>
  <si>
    <t>Дрезненская № 1</t>
  </si>
  <si>
    <t>Куровская № 1</t>
  </si>
  <si>
    <t>Куровская № 2</t>
  </si>
  <si>
    <t>Куровская № 6</t>
  </si>
  <si>
    <t>Куровская гимназия</t>
  </si>
  <si>
    <t>Ликино-Дулевская гимназ.</t>
  </si>
  <si>
    <t>Ликино-Дулевская лицей</t>
  </si>
  <si>
    <t>Ликино-Дулевкая № 5</t>
  </si>
  <si>
    <t>Итого средние шк. Городские</t>
  </si>
  <si>
    <t>ВСЕГО городские</t>
  </si>
  <si>
    <t>ВСЕГО школы</t>
  </si>
  <si>
    <t xml:space="preserve">  </t>
  </si>
  <si>
    <t>Стимулирующая часть 
(из гр.4)</t>
  </si>
  <si>
    <t>ФОТ
 учителей
 (из гр.3)</t>
  </si>
  <si>
    <t xml:space="preserve"> Орехово-Зуевский район за  январь 2011 г (в тыс.руб)</t>
  </si>
  <si>
    <t>Дрезненская № 2(гимназия)</t>
  </si>
  <si>
    <t xml:space="preserve"> Орехово-Зуевский район за  февраль 2011 г (в тыс.руб)</t>
  </si>
  <si>
    <t xml:space="preserve"> Орехово-Зуевский район за  март 2011 г (в тыс.руб)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</si>
</sst>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00"/>
  </numFmts>
  <fonts count="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 Cyr"/>
      <family val="2"/>
    </font>
    <font>
      <b/>
      <sz val="12"/>
      <name val="Arial"/>
      <family val="2"/>
    </font>
    <font>
      <sz val="12"/>
      <name val="Arial Cyr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180" fontId="4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/>
    </xf>
    <xf numFmtId="180" fontId="4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4" xfId="0" applyFont="1" applyFill="1" applyBorder="1" applyAlignment="1">
      <alignment horizontal="center" vertical="center" wrapText="1"/>
    </xf>
    <xf numFmtId="180" fontId="0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80" fontId="2" fillId="0" borderId="1" xfId="0" applyNumberFormat="1" applyFont="1" applyBorder="1" applyAlignment="1">
      <alignment/>
    </xf>
    <xf numFmtId="180" fontId="2" fillId="0" borderId="1" xfId="0" applyNumberFormat="1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/>
    </xf>
    <xf numFmtId="180" fontId="0" fillId="2" borderId="1" xfId="0" applyNumberFormat="1" applyFont="1" applyFill="1" applyBorder="1" applyAlignment="1">
      <alignment/>
    </xf>
    <xf numFmtId="180" fontId="0" fillId="0" borderId="1" xfId="0" applyNumberFormat="1" applyFont="1" applyFill="1" applyBorder="1" applyAlignment="1">
      <alignment/>
    </xf>
    <xf numFmtId="180" fontId="4" fillId="0" borderId="1" xfId="0" applyNumberFormat="1" applyFont="1" applyFill="1" applyBorder="1" applyAlignment="1">
      <alignment/>
    </xf>
    <xf numFmtId="180" fontId="2" fillId="0" borderId="1" xfId="0" applyNumberFormat="1" applyFont="1" applyFill="1" applyBorder="1" applyAlignment="1">
      <alignment/>
    </xf>
    <xf numFmtId="180" fontId="2" fillId="0" borderId="1" xfId="0" applyNumberFormat="1" applyFont="1" applyFill="1" applyBorder="1" applyAlignment="1">
      <alignment horizontal="center" vertical="center" wrapText="1"/>
    </xf>
    <xf numFmtId="180" fontId="4" fillId="0" borderId="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5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" fillId="0" borderId="6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B4" sqref="B4"/>
    </sheetView>
  </sheetViews>
  <sheetFormatPr defaultColWidth="9.140625" defaultRowHeight="12.75"/>
  <cols>
    <col min="1" max="1" width="5.00390625" style="24" customWidth="1"/>
    <col min="2" max="2" width="32.8515625" style="0" customWidth="1"/>
    <col min="3" max="3" width="13.8515625" style="32" customWidth="1"/>
    <col min="4" max="4" width="14.57421875" style="15" customWidth="1"/>
    <col min="5" max="5" width="12.28125" style="15" customWidth="1"/>
    <col min="6" max="6" width="16.7109375" style="0" customWidth="1"/>
  </cols>
  <sheetData>
    <row r="1" spans="1:5" ht="24" customHeight="1">
      <c r="A1" s="35" t="s">
        <v>0</v>
      </c>
      <c r="B1" s="37" t="s">
        <v>58</v>
      </c>
      <c r="C1" s="37"/>
      <c r="D1" s="37"/>
      <c r="E1" s="37"/>
    </row>
    <row r="2" spans="1:6" ht="38.25">
      <c r="A2" s="36"/>
      <c r="B2" s="1" t="s">
        <v>1</v>
      </c>
      <c r="C2" s="2" t="s">
        <v>2</v>
      </c>
      <c r="D2" s="2" t="s">
        <v>54</v>
      </c>
      <c r="E2" s="2" t="s">
        <v>53</v>
      </c>
      <c r="F2" s="16"/>
    </row>
    <row r="3" spans="1:5" s="20" customFormat="1" ht="12.75">
      <c r="A3" s="18">
        <v>1</v>
      </c>
      <c r="B3" s="19">
        <v>2</v>
      </c>
      <c r="C3" s="2">
        <v>3</v>
      </c>
      <c r="D3" s="2">
        <v>4</v>
      </c>
      <c r="E3" s="2">
        <v>5</v>
      </c>
    </row>
    <row r="4" spans="1:5" ht="15">
      <c r="A4" s="3">
        <v>1</v>
      </c>
      <c r="B4" s="4" t="s">
        <v>4</v>
      </c>
      <c r="C4" s="27">
        <v>60.749</v>
      </c>
      <c r="D4" s="27">
        <v>30.164</v>
      </c>
      <c r="E4" s="17">
        <v>0</v>
      </c>
    </row>
    <row r="5" spans="1:5" ht="15">
      <c r="A5" s="3">
        <v>2</v>
      </c>
      <c r="B5" s="4" t="s">
        <v>5</v>
      </c>
      <c r="C5" s="27">
        <v>249.197</v>
      </c>
      <c r="D5" s="27">
        <v>25.18</v>
      </c>
      <c r="E5" s="17">
        <v>0</v>
      </c>
    </row>
    <row r="6" spans="1:5" ht="15.75">
      <c r="A6" s="38" t="s">
        <v>6</v>
      </c>
      <c r="B6" s="39"/>
      <c r="C6" s="28">
        <f>SUM(C4:C5)</f>
        <v>309.946</v>
      </c>
      <c r="D6" s="9">
        <f>SUM(D4:D5)</f>
        <v>55.344</v>
      </c>
      <c r="E6" s="9">
        <f>SUM(E4:E5)</f>
        <v>0</v>
      </c>
    </row>
    <row r="7" spans="1:5" ht="15.75">
      <c r="A7" s="40" t="s">
        <v>7</v>
      </c>
      <c r="B7" s="41"/>
      <c r="C7" s="29"/>
      <c r="D7" s="21"/>
      <c r="E7" s="17"/>
    </row>
    <row r="8" spans="1:5" ht="15">
      <c r="A8" s="5">
        <v>1</v>
      </c>
      <c r="B8" s="6" t="s">
        <v>8</v>
      </c>
      <c r="C8" s="27">
        <v>338.368</v>
      </c>
      <c r="D8" s="17">
        <v>210.036</v>
      </c>
      <c r="E8" s="17">
        <v>0</v>
      </c>
    </row>
    <row r="9" spans="1:5" ht="15">
      <c r="A9" s="5">
        <v>2</v>
      </c>
      <c r="B9" s="6" t="s">
        <v>9</v>
      </c>
      <c r="C9" s="27">
        <v>326.974</v>
      </c>
      <c r="D9" s="17">
        <v>154.188</v>
      </c>
      <c r="E9" s="17">
        <v>0</v>
      </c>
    </row>
    <row r="10" spans="1:5" ht="15">
      <c r="A10" s="5">
        <v>3</v>
      </c>
      <c r="B10" s="4" t="s">
        <v>10</v>
      </c>
      <c r="C10" s="27">
        <v>367.203</v>
      </c>
      <c r="D10" s="17">
        <v>185.462</v>
      </c>
      <c r="E10" s="17">
        <v>0</v>
      </c>
    </row>
    <row r="11" spans="1:5" ht="15">
      <c r="A11" s="5">
        <v>4</v>
      </c>
      <c r="B11" s="4" t="s">
        <v>11</v>
      </c>
      <c r="C11" s="27">
        <v>290.332</v>
      </c>
      <c r="D11" s="17">
        <v>175.498</v>
      </c>
      <c r="E11" s="17">
        <v>0</v>
      </c>
    </row>
    <row r="12" spans="1:5" ht="15">
      <c r="A12" s="5">
        <v>5</v>
      </c>
      <c r="B12" s="4" t="s">
        <v>12</v>
      </c>
      <c r="C12" s="27">
        <v>311.282</v>
      </c>
      <c r="D12" s="17">
        <v>214.953</v>
      </c>
      <c r="E12" s="17">
        <v>0</v>
      </c>
    </row>
    <row r="13" spans="1:5" ht="15">
      <c r="A13" s="5">
        <v>6</v>
      </c>
      <c r="B13" s="4" t="s">
        <v>13</v>
      </c>
      <c r="C13" s="27">
        <v>364.072</v>
      </c>
      <c r="D13" s="17">
        <v>209.093</v>
      </c>
      <c r="E13" s="17">
        <v>0</v>
      </c>
    </row>
    <row r="14" spans="1:5" ht="15">
      <c r="A14" s="5">
        <v>7</v>
      </c>
      <c r="B14" s="4" t="s">
        <v>14</v>
      </c>
      <c r="C14" s="27">
        <v>274.742</v>
      </c>
      <c r="D14" s="17">
        <v>187.564</v>
      </c>
      <c r="E14" s="17">
        <v>0</v>
      </c>
    </row>
    <row r="15" spans="1:5" ht="15">
      <c r="A15" s="5">
        <v>8</v>
      </c>
      <c r="B15" s="7" t="s">
        <v>15</v>
      </c>
      <c r="C15" s="27">
        <v>352.36</v>
      </c>
      <c r="D15" s="17">
        <v>196.316</v>
      </c>
      <c r="E15" s="17">
        <v>0</v>
      </c>
    </row>
    <row r="16" spans="1:5" ht="15">
      <c r="A16" s="5">
        <v>9</v>
      </c>
      <c r="B16" s="4" t="s">
        <v>16</v>
      </c>
      <c r="C16" s="27">
        <v>317.413</v>
      </c>
      <c r="D16" s="17">
        <v>225.414</v>
      </c>
      <c r="E16" s="17">
        <v>0</v>
      </c>
    </row>
    <row r="17" spans="1:5" ht="15.75">
      <c r="A17" s="11" t="s">
        <v>17</v>
      </c>
      <c r="B17" s="8"/>
      <c r="C17" s="28">
        <f>SUM(C8:C16)</f>
        <v>2942.746</v>
      </c>
      <c r="D17" s="9">
        <f>SUM(D8:D16)</f>
        <v>1758.5240000000001</v>
      </c>
      <c r="E17" s="9">
        <f>SUM(E8:E16)</f>
        <v>0</v>
      </c>
    </row>
    <row r="18" spans="1:5" ht="15.75">
      <c r="A18" s="3"/>
      <c r="B18" s="8" t="s">
        <v>18</v>
      </c>
      <c r="C18" s="29"/>
      <c r="D18" s="21"/>
      <c r="E18" s="17"/>
    </row>
    <row r="19" spans="1:5" ht="15">
      <c r="A19" s="3">
        <v>1</v>
      </c>
      <c r="B19" s="4" t="s">
        <v>3</v>
      </c>
      <c r="C19" s="27">
        <v>1073.29</v>
      </c>
      <c r="D19" s="17">
        <v>731.23</v>
      </c>
      <c r="E19" s="17">
        <v>0</v>
      </c>
    </row>
    <row r="20" spans="1:5" ht="15">
      <c r="A20" s="3">
        <v>2</v>
      </c>
      <c r="B20" s="4" t="s">
        <v>19</v>
      </c>
      <c r="C20" s="27">
        <v>514.686</v>
      </c>
      <c r="D20" s="17">
        <v>291.503</v>
      </c>
      <c r="E20" s="17">
        <v>0</v>
      </c>
    </row>
    <row r="21" spans="1:5" ht="15">
      <c r="A21" s="3">
        <v>3</v>
      </c>
      <c r="B21" s="4" t="s">
        <v>20</v>
      </c>
      <c r="C21" s="27">
        <v>849.869</v>
      </c>
      <c r="D21" s="17">
        <v>363.795</v>
      </c>
      <c r="E21" s="17">
        <v>0</v>
      </c>
    </row>
    <row r="22" spans="1:5" ht="15">
      <c r="A22" s="3">
        <v>4</v>
      </c>
      <c r="B22" s="4" t="s">
        <v>21</v>
      </c>
      <c r="C22" s="27">
        <v>396.486</v>
      </c>
      <c r="D22" s="17">
        <v>205.193</v>
      </c>
      <c r="E22" s="17">
        <v>0</v>
      </c>
    </row>
    <row r="23" spans="1:5" ht="15">
      <c r="A23" s="3">
        <v>5</v>
      </c>
      <c r="B23" s="4" t="s">
        <v>22</v>
      </c>
      <c r="C23" s="27">
        <v>683.032</v>
      </c>
      <c r="D23" s="17">
        <v>289.087</v>
      </c>
      <c r="E23" s="17">
        <v>0</v>
      </c>
    </row>
    <row r="24" spans="1:5" ht="15">
      <c r="A24" s="3">
        <v>6</v>
      </c>
      <c r="B24" s="4" t="s">
        <v>23</v>
      </c>
      <c r="C24" s="27">
        <v>758.73</v>
      </c>
      <c r="D24" s="17">
        <v>504.515</v>
      </c>
      <c r="E24" s="17">
        <v>0</v>
      </c>
    </row>
    <row r="25" spans="1:5" ht="15">
      <c r="A25" s="3">
        <v>7</v>
      </c>
      <c r="B25" s="4" t="s">
        <v>24</v>
      </c>
      <c r="C25" s="27">
        <v>599.637</v>
      </c>
      <c r="D25" s="17">
        <v>383.239</v>
      </c>
      <c r="E25" s="17">
        <v>0</v>
      </c>
    </row>
    <row r="26" spans="1:5" ht="15">
      <c r="A26" s="3">
        <v>8</v>
      </c>
      <c r="B26" s="7" t="s">
        <v>25</v>
      </c>
      <c r="C26" s="27">
        <v>545.084</v>
      </c>
      <c r="D26" s="17">
        <v>335.747</v>
      </c>
      <c r="E26" s="17">
        <v>0</v>
      </c>
    </row>
    <row r="27" spans="1:5" ht="15">
      <c r="A27" s="3">
        <v>9</v>
      </c>
      <c r="B27" s="7" t="s">
        <v>26</v>
      </c>
      <c r="C27" s="27">
        <v>550.79</v>
      </c>
      <c r="D27" s="17">
        <v>306.543</v>
      </c>
      <c r="E27" s="17">
        <v>0</v>
      </c>
    </row>
    <row r="28" spans="1:5" ht="15">
      <c r="A28" s="3">
        <v>10</v>
      </c>
      <c r="B28" s="7" t="s">
        <v>27</v>
      </c>
      <c r="C28" s="27">
        <v>552.012</v>
      </c>
      <c r="D28" s="17">
        <v>374.712</v>
      </c>
      <c r="E28" s="17">
        <v>0</v>
      </c>
    </row>
    <row r="29" spans="1:5" ht="15">
      <c r="A29" s="3">
        <v>11</v>
      </c>
      <c r="B29" s="7" t="s">
        <v>28</v>
      </c>
      <c r="C29" s="27">
        <v>1995.125</v>
      </c>
      <c r="D29" s="17">
        <v>1013.849</v>
      </c>
      <c r="E29" s="17">
        <v>0</v>
      </c>
    </row>
    <row r="30" spans="1:5" ht="15">
      <c r="A30" s="3">
        <v>12</v>
      </c>
      <c r="B30" s="7" t="s">
        <v>29</v>
      </c>
      <c r="C30" s="27">
        <v>1209.162</v>
      </c>
      <c r="D30" s="17">
        <v>780.907</v>
      </c>
      <c r="E30" s="17">
        <v>0</v>
      </c>
    </row>
    <row r="31" spans="1:5" ht="15">
      <c r="A31" s="3">
        <v>13</v>
      </c>
      <c r="B31" s="7" t="s">
        <v>30</v>
      </c>
      <c r="C31" s="27">
        <v>1281.734</v>
      </c>
      <c r="D31" s="17">
        <v>829.549</v>
      </c>
      <c r="E31" s="17">
        <v>5.6</v>
      </c>
    </row>
    <row r="32" spans="1:5" ht="15">
      <c r="A32" s="3">
        <v>14</v>
      </c>
      <c r="B32" s="7" t="s">
        <v>31</v>
      </c>
      <c r="C32" s="27">
        <v>471.508</v>
      </c>
      <c r="D32" s="17">
        <v>252.002</v>
      </c>
      <c r="E32" s="17">
        <v>5.1</v>
      </c>
    </row>
    <row r="33" spans="1:5" ht="15.75">
      <c r="A33" s="11" t="s">
        <v>32</v>
      </c>
      <c r="B33" s="8"/>
      <c r="C33" s="28">
        <f>SUM(C19:C32)</f>
        <v>11481.145</v>
      </c>
      <c r="D33" s="9">
        <f>SUM(D19:D32)</f>
        <v>6661.871</v>
      </c>
      <c r="E33" s="9">
        <f>SUM(E19:E32)</f>
        <v>10.7</v>
      </c>
    </row>
    <row r="34" spans="1:5" ht="15.75">
      <c r="A34" s="11" t="s">
        <v>33</v>
      </c>
      <c r="B34" s="8"/>
      <c r="C34" s="28">
        <f>C6+C17+C33</f>
        <v>14733.837</v>
      </c>
      <c r="D34" s="9">
        <f>D6+D17+D33</f>
        <v>8475.739</v>
      </c>
      <c r="E34" s="9">
        <f>E6+E17+E33</f>
        <v>10.7</v>
      </c>
    </row>
    <row r="35" spans="1:5" ht="15">
      <c r="A35" s="12"/>
      <c r="B35" s="10"/>
      <c r="C35" s="30"/>
      <c r="D35" s="23"/>
      <c r="E35" s="17"/>
    </row>
    <row r="36" spans="1:5" ht="15.75">
      <c r="A36" s="3"/>
      <c r="B36" s="8" t="s">
        <v>34</v>
      </c>
      <c r="C36" s="29"/>
      <c r="D36" s="21"/>
      <c r="E36" s="17"/>
    </row>
    <row r="37" spans="1:6" ht="15">
      <c r="A37" s="3">
        <v>1</v>
      </c>
      <c r="B37" s="4" t="s">
        <v>35</v>
      </c>
      <c r="C37" s="27">
        <v>593.654</v>
      </c>
      <c r="D37" s="17">
        <v>329.849</v>
      </c>
      <c r="E37" s="17">
        <v>0</v>
      </c>
      <c r="F37" t="s">
        <v>52</v>
      </c>
    </row>
    <row r="38" spans="1:5" ht="15">
      <c r="A38" s="3">
        <v>2</v>
      </c>
      <c r="B38" s="4" t="s">
        <v>36</v>
      </c>
      <c r="C38" s="27">
        <v>559.809</v>
      </c>
      <c r="D38" s="17">
        <v>335.417</v>
      </c>
      <c r="E38" s="17">
        <v>8</v>
      </c>
    </row>
    <row r="39" spans="1:5" ht="15">
      <c r="A39" s="3">
        <v>3</v>
      </c>
      <c r="B39" s="4" t="s">
        <v>37</v>
      </c>
      <c r="C39" s="27">
        <v>466.291</v>
      </c>
      <c r="D39" s="17">
        <v>245.214</v>
      </c>
      <c r="E39" s="17">
        <v>0</v>
      </c>
    </row>
    <row r="40" spans="1:5" ht="15">
      <c r="A40" s="3">
        <v>4</v>
      </c>
      <c r="B40" s="4" t="s">
        <v>38</v>
      </c>
      <c r="C40" s="27">
        <v>227.224</v>
      </c>
      <c r="D40" s="17">
        <v>82.096</v>
      </c>
      <c r="E40" s="17">
        <v>0</v>
      </c>
    </row>
    <row r="41" spans="1:5" ht="15.75">
      <c r="A41" s="11" t="s">
        <v>39</v>
      </c>
      <c r="B41" s="8"/>
      <c r="C41" s="28">
        <f>SUM(C37:C40)</f>
        <v>1846.9779999999998</v>
      </c>
      <c r="D41" s="9">
        <f>SUM(D37:D40)</f>
        <v>992.576</v>
      </c>
      <c r="E41" s="9">
        <f>SUM(E37:E40)</f>
        <v>8</v>
      </c>
    </row>
    <row r="42" spans="1:5" ht="15.75">
      <c r="A42" s="3"/>
      <c r="B42" s="8" t="s">
        <v>40</v>
      </c>
      <c r="C42" s="29"/>
      <c r="D42" s="21"/>
      <c r="E42" s="17"/>
    </row>
    <row r="43" spans="1:5" ht="15">
      <c r="A43" s="3">
        <v>1</v>
      </c>
      <c r="B43" s="4" t="s">
        <v>41</v>
      </c>
      <c r="C43" s="27">
        <v>1056.566</v>
      </c>
      <c r="D43" s="17">
        <v>695.404</v>
      </c>
      <c r="E43" s="17">
        <v>0</v>
      </c>
    </row>
    <row r="44" spans="1:5" ht="15">
      <c r="A44" s="3">
        <v>2</v>
      </c>
      <c r="B44" s="4" t="s">
        <v>56</v>
      </c>
      <c r="C44" s="27">
        <v>875.856</v>
      </c>
      <c r="D44" s="17">
        <v>561.564</v>
      </c>
      <c r="E44" s="17">
        <v>0</v>
      </c>
    </row>
    <row r="45" spans="1:5" ht="15">
      <c r="A45" s="3">
        <v>3</v>
      </c>
      <c r="B45" s="4" t="s">
        <v>42</v>
      </c>
      <c r="C45" s="27">
        <v>881.291</v>
      </c>
      <c r="D45" s="17">
        <v>449.921</v>
      </c>
      <c r="E45" s="17">
        <v>0</v>
      </c>
    </row>
    <row r="46" spans="1:5" ht="15">
      <c r="A46" s="3">
        <v>4</v>
      </c>
      <c r="B46" s="4" t="s">
        <v>43</v>
      </c>
      <c r="C46" s="27">
        <v>1115.052</v>
      </c>
      <c r="D46" s="17">
        <v>733.23</v>
      </c>
      <c r="E46" s="17">
        <v>5</v>
      </c>
    </row>
    <row r="47" spans="1:5" ht="15">
      <c r="A47" s="3">
        <v>5</v>
      </c>
      <c r="B47" s="4" t="s">
        <v>44</v>
      </c>
      <c r="C47" s="27">
        <v>1021.126</v>
      </c>
      <c r="D47" s="17">
        <v>606.851</v>
      </c>
      <c r="E47" s="17">
        <v>0</v>
      </c>
    </row>
    <row r="48" spans="1:5" ht="15">
      <c r="A48" s="3">
        <v>6</v>
      </c>
      <c r="B48" s="4" t="s">
        <v>45</v>
      </c>
      <c r="C48" s="27">
        <v>593.444</v>
      </c>
      <c r="D48" s="17">
        <v>361.607</v>
      </c>
      <c r="E48" s="17">
        <v>0</v>
      </c>
    </row>
    <row r="49" spans="1:5" ht="15">
      <c r="A49" s="3">
        <v>7</v>
      </c>
      <c r="B49" s="4" t="s">
        <v>46</v>
      </c>
      <c r="C49" s="27">
        <v>855.116</v>
      </c>
      <c r="D49" s="17">
        <v>453.59</v>
      </c>
      <c r="E49" s="17">
        <v>0</v>
      </c>
    </row>
    <row r="50" spans="1:5" ht="15">
      <c r="A50" s="3">
        <v>8</v>
      </c>
      <c r="B50" s="4" t="s">
        <v>47</v>
      </c>
      <c r="C50" s="27">
        <v>1413.953</v>
      </c>
      <c r="D50" s="17">
        <v>914.81</v>
      </c>
      <c r="E50" s="17">
        <v>0</v>
      </c>
    </row>
    <row r="51" spans="1:5" ht="15">
      <c r="A51" s="3">
        <v>9</v>
      </c>
      <c r="B51" s="4" t="s">
        <v>48</v>
      </c>
      <c r="C51" s="27">
        <v>944.803</v>
      </c>
      <c r="D51" s="17">
        <v>599.925</v>
      </c>
      <c r="E51" s="17">
        <v>4</v>
      </c>
    </row>
    <row r="52" spans="1:5" ht="15.75">
      <c r="A52" s="13" t="s">
        <v>49</v>
      </c>
      <c r="B52" s="8"/>
      <c r="C52" s="28">
        <f>SUM(C43:C51)</f>
        <v>8757.207</v>
      </c>
      <c r="D52" s="9">
        <f>SUM(D43:D51)</f>
        <v>5376.902</v>
      </c>
      <c r="E52" s="9">
        <f>SUM(E43:E51)</f>
        <v>9</v>
      </c>
    </row>
    <row r="53" spans="1:5" ht="15.75">
      <c r="A53" s="13" t="s">
        <v>50</v>
      </c>
      <c r="B53" s="8"/>
      <c r="C53" s="28">
        <f>C41+C52</f>
        <v>10604.185</v>
      </c>
      <c r="D53" s="9">
        <f>D41+D52</f>
        <v>6369.478</v>
      </c>
      <c r="E53" s="9">
        <f>E41+E52</f>
        <v>17</v>
      </c>
    </row>
    <row r="54" spans="1:5" ht="16.5" thickBot="1">
      <c r="A54" s="33" t="s">
        <v>51</v>
      </c>
      <c r="B54" s="34"/>
      <c r="C54" s="31">
        <f>C34+C53</f>
        <v>25338.021999999997</v>
      </c>
      <c r="D54" s="14">
        <f>D34+D53</f>
        <v>14845.217</v>
      </c>
      <c r="E54" s="14">
        <f>E34+E53</f>
        <v>27.7</v>
      </c>
    </row>
  </sheetData>
  <mergeCells count="5">
    <mergeCell ref="A54:B54"/>
    <mergeCell ref="A1:A2"/>
    <mergeCell ref="B1:E1"/>
    <mergeCell ref="A6:B6"/>
    <mergeCell ref="A7:B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A1" sqref="A1:IV16384"/>
    </sheetView>
  </sheetViews>
  <sheetFormatPr defaultColWidth="9.140625" defaultRowHeight="12.75"/>
  <cols>
    <col min="1" max="1" width="5.00390625" style="24" customWidth="1"/>
    <col min="2" max="2" width="32.8515625" style="0" customWidth="1"/>
    <col min="3" max="3" width="13.8515625" style="32" customWidth="1"/>
    <col min="4" max="4" width="14.57421875" style="15" customWidth="1"/>
    <col min="5" max="5" width="12.28125" style="15" customWidth="1"/>
    <col min="6" max="6" width="16.7109375" style="0" customWidth="1"/>
  </cols>
  <sheetData>
    <row r="1" spans="1:5" ht="24" customHeight="1">
      <c r="A1" s="35" t="s">
        <v>0</v>
      </c>
      <c r="B1" s="37" t="s">
        <v>57</v>
      </c>
      <c r="C1" s="37"/>
      <c r="D1" s="37"/>
      <c r="E1" s="37"/>
    </row>
    <row r="2" spans="1:6" ht="38.25">
      <c r="A2" s="36"/>
      <c r="B2" s="1" t="s">
        <v>1</v>
      </c>
      <c r="C2" s="2" t="s">
        <v>2</v>
      </c>
      <c r="D2" s="2" t="s">
        <v>54</v>
      </c>
      <c r="E2" s="2" t="s">
        <v>53</v>
      </c>
      <c r="F2" s="16"/>
    </row>
    <row r="3" spans="1:5" s="20" customFormat="1" ht="12.75">
      <c r="A3" s="18">
        <v>1</v>
      </c>
      <c r="B3" s="19">
        <v>2</v>
      </c>
      <c r="C3" s="2">
        <v>3</v>
      </c>
      <c r="D3" s="2">
        <v>4</v>
      </c>
      <c r="E3" s="2">
        <v>5</v>
      </c>
    </row>
    <row r="4" spans="1:5" ht="15">
      <c r="A4" s="3">
        <v>1</v>
      </c>
      <c r="B4" s="4" t="s">
        <v>4</v>
      </c>
      <c r="C4" s="27">
        <v>60.376</v>
      </c>
      <c r="D4" s="17">
        <v>28.672</v>
      </c>
      <c r="E4" s="17">
        <v>0</v>
      </c>
    </row>
    <row r="5" spans="1:5" ht="15">
      <c r="A5" s="3">
        <v>2</v>
      </c>
      <c r="B5" s="4" t="s">
        <v>5</v>
      </c>
      <c r="C5" s="27">
        <v>257.378</v>
      </c>
      <c r="D5" s="17">
        <v>24.616</v>
      </c>
      <c r="E5" s="17">
        <v>0</v>
      </c>
    </row>
    <row r="6" spans="1:5" ht="15.75">
      <c r="A6" s="38" t="s">
        <v>6</v>
      </c>
      <c r="B6" s="39"/>
      <c r="C6" s="28">
        <f>SUM(C4:C5)</f>
        <v>317.75399999999996</v>
      </c>
      <c r="D6" s="9">
        <f>SUM(D4:D5)</f>
        <v>53.288</v>
      </c>
      <c r="E6" s="9">
        <f>SUM(E4:E5)</f>
        <v>0</v>
      </c>
    </row>
    <row r="7" spans="1:5" ht="15.75">
      <c r="A7" s="40" t="s">
        <v>7</v>
      </c>
      <c r="B7" s="41"/>
      <c r="C7" s="29"/>
      <c r="D7" s="21"/>
      <c r="E7" s="17"/>
    </row>
    <row r="8" spans="1:5" ht="15">
      <c r="A8" s="5">
        <v>1</v>
      </c>
      <c r="B8" s="6" t="s">
        <v>8</v>
      </c>
      <c r="C8" s="27">
        <v>347.413</v>
      </c>
      <c r="D8" s="17">
        <v>209.233</v>
      </c>
      <c r="E8" s="17">
        <v>0</v>
      </c>
    </row>
    <row r="9" spans="1:5" ht="15">
      <c r="A9" s="5">
        <v>2</v>
      </c>
      <c r="B9" s="6" t="s">
        <v>9</v>
      </c>
      <c r="C9" s="27">
        <v>333.801</v>
      </c>
      <c r="D9" s="17">
        <v>154.343</v>
      </c>
      <c r="E9" s="17">
        <v>0</v>
      </c>
    </row>
    <row r="10" spans="1:5" ht="15">
      <c r="A10" s="5">
        <v>3</v>
      </c>
      <c r="B10" s="4" t="s">
        <v>10</v>
      </c>
      <c r="C10" s="27">
        <v>374.595</v>
      </c>
      <c r="D10" s="17">
        <v>193.943</v>
      </c>
      <c r="E10" s="17">
        <v>0</v>
      </c>
    </row>
    <row r="11" spans="1:5" ht="15">
      <c r="A11" s="5">
        <v>4</v>
      </c>
      <c r="B11" s="4" t="s">
        <v>11</v>
      </c>
      <c r="C11" s="27">
        <v>295.684</v>
      </c>
      <c r="D11" s="17">
        <v>183.711</v>
      </c>
      <c r="E11" s="17">
        <v>0</v>
      </c>
    </row>
    <row r="12" spans="1:5" ht="15">
      <c r="A12" s="5">
        <v>5</v>
      </c>
      <c r="B12" s="4" t="s">
        <v>12</v>
      </c>
      <c r="C12" s="27">
        <v>316.757</v>
      </c>
      <c r="D12" s="17">
        <v>220.309</v>
      </c>
      <c r="E12" s="17">
        <v>0</v>
      </c>
    </row>
    <row r="13" spans="1:5" ht="15">
      <c r="A13" s="5">
        <v>6</v>
      </c>
      <c r="B13" s="4" t="s">
        <v>13</v>
      </c>
      <c r="C13" s="27">
        <v>364.25</v>
      </c>
      <c r="D13" s="17">
        <v>209.151</v>
      </c>
      <c r="E13" s="17">
        <v>0</v>
      </c>
    </row>
    <row r="14" spans="1:5" ht="15">
      <c r="A14" s="5">
        <v>7</v>
      </c>
      <c r="B14" s="4" t="s">
        <v>14</v>
      </c>
      <c r="C14" s="27">
        <v>274.531</v>
      </c>
      <c r="D14" s="17">
        <v>189.631</v>
      </c>
      <c r="E14" s="17">
        <v>0</v>
      </c>
    </row>
    <row r="15" spans="1:5" ht="15">
      <c r="A15" s="5">
        <v>8</v>
      </c>
      <c r="B15" s="7" t="s">
        <v>15</v>
      </c>
      <c r="C15" s="27">
        <v>353.846</v>
      </c>
      <c r="D15" s="17">
        <v>197.435</v>
      </c>
      <c r="E15" s="17">
        <v>0</v>
      </c>
    </row>
    <row r="16" spans="1:5" ht="15">
      <c r="A16" s="5">
        <v>9</v>
      </c>
      <c r="B16" s="4" t="s">
        <v>16</v>
      </c>
      <c r="C16" s="27">
        <v>321.337</v>
      </c>
      <c r="D16" s="17">
        <v>229.493</v>
      </c>
      <c r="E16" s="17">
        <v>0</v>
      </c>
    </row>
    <row r="17" spans="1:5" ht="15.75">
      <c r="A17" s="11" t="s">
        <v>17</v>
      </c>
      <c r="B17" s="8"/>
      <c r="C17" s="28">
        <f>SUM(C8:C16)</f>
        <v>2982.214</v>
      </c>
      <c r="D17" s="9">
        <f>SUM(D8:D16)</f>
        <v>1787.249</v>
      </c>
      <c r="E17" s="9">
        <f>SUM(E8:E16)</f>
        <v>0</v>
      </c>
    </row>
    <row r="18" spans="1:5" ht="15.75">
      <c r="A18" s="3"/>
      <c r="B18" s="8" t="s">
        <v>18</v>
      </c>
      <c r="C18" s="29"/>
      <c r="D18" s="21"/>
      <c r="E18" s="17"/>
    </row>
    <row r="19" spans="1:5" ht="15">
      <c r="A19" s="3">
        <v>1</v>
      </c>
      <c r="B19" s="4" t="s">
        <v>3</v>
      </c>
      <c r="C19" s="27">
        <v>1120.851</v>
      </c>
      <c r="D19" s="17">
        <v>716.208</v>
      </c>
      <c r="E19" s="17">
        <v>0</v>
      </c>
    </row>
    <row r="20" spans="1:5" ht="15">
      <c r="A20" s="3">
        <v>2</v>
      </c>
      <c r="B20" s="4" t="s">
        <v>19</v>
      </c>
      <c r="C20" s="27">
        <v>501.451</v>
      </c>
      <c r="D20" s="17">
        <v>278.738</v>
      </c>
      <c r="E20" s="17">
        <v>0</v>
      </c>
    </row>
    <row r="21" spans="1:5" ht="15">
      <c r="A21" s="3">
        <v>3</v>
      </c>
      <c r="B21" s="4" t="s">
        <v>20</v>
      </c>
      <c r="C21" s="27">
        <v>850.795</v>
      </c>
      <c r="D21" s="17">
        <v>391.894</v>
      </c>
      <c r="E21" s="17">
        <v>36.2</v>
      </c>
    </row>
    <row r="22" spans="1:5" ht="15">
      <c r="A22" s="3">
        <v>4</v>
      </c>
      <c r="B22" s="4" t="s">
        <v>21</v>
      </c>
      <c r="C22" s="27">
        <v>403.093</v>
      </c>
      <c r="D22" s="17">
        <v>241.986</v>
      </c>
      <c r="E22" s="17">
        <v>0</v>
      </c>
    </row>
    <row r="23" spans="1:5" ht="15">
      <c r="A23" s="3">
        <v>5</v>
      </c>
      <c r="B23" s="4" t="s">
        <v>22</v>
      </c>
      <c r="C23" s="27">
        <v>683.716</v>
      </c>
      <c r="D23" s="17">
        <v>286.117</v>
      </c>
      <c r="E23" s="17">
        <v>0</v>
      </c>
    </row>
    <row r="24" spans="1:5" ht="15">
      <c r="A24" s="3">
        <v>6</v>
      </c>
      <c r="B24" s="4" t="s">
        <v>23</v>
      </c>
      <c r="C24" s="27">
        <v>776.325</v>
      </c>
      <c r="D24" s="17">
        <v>519.921</v>
      </c>
      <c r="E24" s="17">
        <v>10</v>
      </c>
    </row>
    <row r="25" spans="1:5" ht="15">
      <c r="A25" s="3">
        <v>7</v>
      </c>
      <c r="B25" s="4" t="s">
        <v>24</v>
      </c>
      <c r="C25" s="27">
        <v>589.724</v>
      </c>
      <c r="D25" s="17">
        <v>363.263</v>
      </c>
      <c r="E25" s="17">
        <v>0</v>
      </c>
    </row>
    <row r="26" spans="1:5" ht="15">
      <c r="A26" s="3">
        <v>8</v>
      </c>
      <c r="B26" s="7" t="s">
        <v>25</v>
      </c>
      <c r="C26" s="27">
        <v>511.249</v>
      </c>
      <c r="D26" s="17">
        <v>314.126</v>
      </c>
      <c r="E26" s="17">
        <v>0</v>
      </c>
    </row>
    <row r="27" spans="1:5" ht="15">
      <c r="A27" s="3">
        <v>9</v>
      </c>
      <c r="B27" s="7" t="s">
        <v>26</v>
      </c>
      <c r="C27" s="27">
        <v>542.293</v>
      </c>
      <c r="D27" s="17">
        <v>298.236</v>
      </c>
      <c r="E27" s="17">
        <v>0</v>
      </c>
    </row>
    <row r="28" spans="1:5" ht="15">
      <c r="A28" s="3">
        <v>10</v>
      </c>
      <c r="B28" s="7" t="s">
        <v>27</v>
      </c>
      <c r="C28" s="27">
        <v>550.066</v>
      </c>
      <c r="D28" s="17">
        <v>374.333</v>
      </c>
      <c r="E28" s="17">
        <v>0</v>
      </c>
    </row>
    <row r="29" spans="1:5" ht="15">
      <c r="A29" s="3">
        <v>11</v>
      </c>
      <c r="B29" s="7" t="s">
        <v>28</v>
      </c>
      <c r="C29" s="27">
        <v>1929.018</v>
      </c>
      <c r="D29" s="17">
        <v>935.968</v>
      </c>
      <c r="E29" s="17">
        <v>0</v>
      </c>
    </row>
    <row r="30" spans="1:5" ht="15">
      <c r="A30" s="3">
        <v>12</v>
      </c>
      <c r="B30" s="7" t="s">
        <v>29</v>
      </c>
      <c r="C30" s="27">
        <v>1233.594</v>
      </c>
      <c r="D30" s="17">
        <v>802.313</v>
      </c>
      <c r="E30" s="17">
        <v>0</v>
      </c>
    </row>
    <row r="31" spans="1:5" ht="15">
      <c r="A31" s="3">
        <v>13</v>
      </c>
      <c r="B31" s="7" t="s">
        <v>30</v>
      </c>
      <c r="C31" s="27">
        <v>1282.694</v>
      </c>
      <c r="D31" s="17">
        <v>796.571</v>
      </c>
      <c r="E31" s="17">
        <v>0</v>
      </c>
    </row>
    <row r="32" spans="1:5" ht="15">
      <c r="A32" s="3">
        <v>14</v>
      </c>
      <c r="B32" s="7" t="s">
        <v>31</v>
      </c>
      <c r="C32" s="27">
        <v>452.578</v>
      </c>
      <c r="D32" s="17">
        <v>236.986</v>
      </c>
      <c r="E32" s="17">
        <v>2.6</v>
      </c>
    </row>
    <row r="33" spans="1:5" ht="15.75">
      <c r="A33" s="11" t="s">
        <v>32</v>
      </c>
      <c r="B33" s="8"/>
      <c r="C33" s="28">
        <f>SUM(C19:C32)</f>
        <v>11427.446999999998</v>
      </c>
      <c r="D33" s="9">
        <f>SUM(D19:D32)</f>
        <v>6556.66</v>
      </c>
      <c r="E33" s="9">
        <f>SUM(E19:E32)</f>
        <v>48.800000000000004</v>
      </c>
    </row>
    <row r="34" spans="1:5" ht="15.75">
      <c r="A34" s="11" t="s">
        <v>33</v>
      </c>
      <c r="B34" s="8"/>
      <c r="C34" s="28">
        <f>C6+C17+C33</f>
        <v>14727.414999999997</v>
      </c>
      <c r="D34" s="9">
        <f>D6+D17+D33</f>
        <v>8397.197</v>
      </c>
      <c r="E34" s="9">
        <f>E6+E17+E33</f>
        <v>48.800000000000004</v>
      </c>
    </row>
    <row r="35" spans="1:5" ht="15">
      <c r="A35" s="12"/>
      <c r="B35" s="10"/>
      <c r="C35" s="30"/>
      <c r="D35" s="23"/>
      <c r="E35" s="17"/>
    </row>
    <row r="36" spans="1:5" ht="15.75">
      <c r="A36" s="3"/>
      <c r="B36" s="8" t="s">
        <v>34</v>
      </c>
      <c r="C36" s="29"/>
      <c r="D36" s="21"/>
      <c r="E36" s="17"/>
    </row>
    <row r="37" spans="1:6" ht="15">
      <c r="A37" s="3">
        <v>1</v>
      </c>
      <c r="B37" s="4" t="s">
        <v>35</v>
      </c>
      <c r="C37" s="27">
        <v>596.19</v>
      </c>
      <c r="D37" s="17">
        <v>331.945</v>
      </c>
      <c r="E37" s="17">
        <v>0</v>
      </c>
      <c r="F37" t="s">
        <v>52</v>
      </c>
    </row>
    <row r="38" spans="1:5" ht="15">
      <c r="A38" s="3">
        <v>2</v>
      </c>
      <c r="B38" s="4" t="s">
        <v>36</v>
      </c>
      <c r="C38" s="27">
        <v>531.589</v>
      </c>
      <c r="D38" s="17">
        <v>306.696</v>
      </c>
      <c r="E38" s="17">
        <v>0</v>
      </c>
    </row>
    <row r="39" spans="1:5" ht="15">
      <c r="A39" s="3">
        <v>3</v>
      </c>
      <c r="B39" s="4" t="s">
        <v>37</v>
      </c>
      <c r="C39" s="27">
        <v>513.695</v>
      </c>
      <c r="D39" s="17">
        <v>270.387</v>
      </c>
      <c r="E39" s="17">
        <v>0</v>
      </c>
    </row>
    <row r="40" spans="1:5" ht="15">
      <c r="A40" s="3">
        <v>4</v>
      </c>
      <c r="B40" s="4" t="s">
        <v>38</v>
      </c>
      <c r="C40" s="27">
        <v>205.337</v>
      </c>
      <c r="D40" s="17">
        <v>67.505</v>
      </c>
      <c r="E40" s="17">
        <v>0</v>
      </c>
    </row>
    <row r="41" spans="1:5" ht="15.75">
      <c r="A41" s="11" t="s">
        <v>39</v>
      </c>
      <c r="B41" s="8"/>
      <c r="C41" s="28">
        <f>SUM(C37:C40)</f>
        <v>1846.8110000000001</v>
      </c>
      <c r="D41" s="9">
        <f>SUM(D37:D40)</f>
        <v>976.533</v>
      </c>
      <c r="E41" s="9">
        <f>SUM(E37:E40)</f>
        <v>0</v>
      </c>
    </row>
    <row r="42" spans="1:5" ht="15.75">
      <c r="A42" s="3"/>
      <c r="B42" s="8" t="s">
        <v>40</v>
      </c>
      <c r="C42" s="29"/>
      <c r="D42" s="21"/>
      <c r="E42" s="17"/>
    </row>
    <row r="43" spans="1:5" ht="15">
      <c r="A43" s="3">
        <v>1</v>
      </c>
      <c r="B43" s="4" t="s">
        <v>41</v>
      </c>
      <c r="C43" s="27">
        <v>1060.418</v>
      </c>
      <c r="D43" s="17">
        <v>702.685</v>
      </c>
      <c r="E43" s="17">
        <v>0</v>
      </c>
    </row>
    <row r="44" spans="1:5" ht="15">
      <c r="A44" s="3">
        <v>2</v>
      </c>
      <c r="B44" s="4" t="s">
        <v>56</v>
      </c>
      <c r="C44" s="27">
        <v>859.667</v>
      </c>
      <c r="D44" s="17">
        <v>548.407</v>
      </c>
      <c r="E44" s="17">
        <v>0</v>
      </c>
    </row>
    <row r="45" spans="1:5" ht="15">
      <c r="A45" s="3">
        <v>3</v>
      </c>
      <c r="B45" s="4" t="s">
        <v>42</v>
      </c>
      <c r="C45" s="27">
        <v>856.997</v>
      </c>
      <c r="D45" s="17">
        <v>422.028</v>
      </c>
      <c r="E45" s="17">
        <v>0</v>
      </c>
    </row>
    <row r="46" spans="1:5" ht="15">
      <c r="A46" s="3">
        <v>4</v>
      </c>
      <c r="B46" s="4" t="s">
        <v>43</v>
      </c>
      <c r="C46" s="27">
        <v>1099.323</v>
      </c>
      <c r="D46" s="17">
        <v>703.715</v>
      </c>
      <c r="E46" s="17">
        <v>22.5</v>
      </c>
    </row>
    <row r="47" spans="1:5" ht="15">
      <c r="A47" s="3">
        <v>5</v>
      </c>
      <c r="B47" s="4" t="s">
        <v>44</v>
      </c>
      <c r="C47" s="27">
        <v>1001.837</v>
      </c>
      <c r="D47" s="17">
        <v>617.34</v>
      </c>
      <c r="E47" s="17">
        <v>0</v>
      </c>
    </row>
    <row r="48" spans="1:5" ht="15">
      <c r="A48" s="3">
        <v>6</v>
      </c>
      <c r="B48" s="4" t="s">
        <v>45</v>
      </c>
      <c r="C48" s="27">
        <v>633.401</v>
      </c>
      <c r="D48" s="17">
        <v>365.564</v>
      </c>
      <c r="E48" s="17">
        <v>10</v>
      </c>
    </row>
    <row r="49" spans="1:5" ht="15">
      <c r="A49" s="3">
        <v>7</v>
      </c>
      <c r="B49" s="4" t="s">
        <v>46</v>
      </c>
      <c r="C49" s="27">
        <v>821.612</v>
      </c>
      <c r="D49" s="17">
        <v>420.137</v>
      </c>
      <c r="E49" s="17">
        <v>0</v>
      </c>
    </row>
    <row r="50" spans="1:5" ht="15">
      <c r="A50" s="3">
        <v>8</v>
      </c>
      <c r="B50" s="4" t="s">
        <v>47</v>
      </c>
      <c r="C50" s="27">
        <v>1375.266</v>
      </c>
      <c r="D50" s="17">
        <v>897.428</v>
      </c>
      <c r="E50" s="17">
        <v>0</v>
      </c>
    </row>
    <row r="51" spans="1:5" ht="15">
      <c r="A51" s="3">
        <v>9</v>
      </c>
      <c r="B51" s="4" t="s">
        <v>48</v>
      </c>
      <c r="C51" s="27">
        <v>965.541</v>
      </c>
      <c r="D51" s="17">
        <v>622.349</v>
      </c>
      <c r="E51" s="17">
        <v>7.6</v>
      </c>
    </row>
    <row r="52" spans="1:5" ht="15.75">
      <c r="A52" s="13" t="s">
        <v>49</v>
      </c>
      <c r="B52" s="8"/>
      <c r="C52" s="28">
        <f>SUM(C43:C51)</f>
        <v>8674.062</v>
      </c>
      <c r="D52" s="9">
        <f>SUM(D43:D51)</f>
        <v>5299.653</v>
      </c>
      <c r="E52" s="9">
        <f>SUM(E43:E51)</f>
        <v>40.1</v>
      </c>
    </row>
    <row r="53" spans="1:5" ht="15.75">
      <c r="A53" s="13" t="s">
        <v>50</v>
      </c>
      <c r="B53" s="8"/>
      <c r="C53" s="28">
        <f>C41+C52</f>
        <v>10520.873</v>
      </c>
      <c r="D53" s="9">
        <f>D41+D52</f>
        <v>6276.186000000001</v>
      </c>
      <c r="E53" s="9">
        <f>E41+E52</f>
        <v>40.1</v>
      </c>
    </row>
    <row r="54" spans="1:5" ht="16.5" thickBot="1">
      <c r="A54" s="33" t="s">
        <v>51</v>
      </c>
      <c r="B54" s="34"/>
      <c r="C54" s="31">
        <f>C34+C53</f>
        <v>25248.287999999997</v>
      </c>
      <c r="D54" s="14">
        <f>D34+D53</f>
        <v>14673.383000000002</v>
      </c>
      <c r="E54" s="14">
        <f>E34+E53</f>
        <v>88.9</v>
      </c>
    </row>
  </sheetData>
  <mergeCells count="5">
    <mergeCell ref="A54:B54"/>
    <mergeCell ref="A1:A2"/>
    <mergeCell ref="B1:E1"/>
    <mergeCell ref="A6:B6"/>
    <mergeCell ref="A7:B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C16" sqref="C16"/>
    </sheetView>
  </sheetViews>
  <sheetFormatPr defaultColWidth="9.140625" defaultRowHeight="12.75"/>
  <cols>
    <col min="1" max="1" width="5.00390625" style="24" customWidth="1"/>
    <col min="2" max="2" width="32.8515625" style="0" customWidth="1"/>
    <col min="3" max="3" width="13.8515625" style="15" customWidth="1"/>
    <col min="4" max="4" width="14.57421875" style="15" customWidth="1"/>
    <col min="5" max="5" width="12.28125" style="15" customWidth="1"/>
    <col min="6" max="6" width="16.7109375" style="0" customWidth="1"/>
  </cols>
  <sheetData>
    <row r="1" spans="1:5" ht="24" customHeight="1">
      <c r="A1" s="35" t="s">
        <v>0</v>
      </c>
      <c r="B1" s="37" t="s">
        <v>55</v>
      </c>
      <c r="C1" s="37"/>
      <c r="D1" s="37"/>
      <c r="E1" s="37"/>
    </row>
    <row r="2" spans="1:6" ht="38.25">
      <c r="A2" s="36"/>
      <c r="B2" s="1" t="s">
        <v>1</v>
      </c>
      <c r="C2" s="2" t="s">
        <v>2</v>
      </c>
      <c r="D2" s="2" t="s">
        <v>54</v>
      </c>
      <c r="E2" s="2" t="s">
        <v>53</v>
      </c>
      <c r="F2" s="16"/>
    </row>
    <row r="3" spans="1:5" s="20" customFormat="1" ht="12.75">
      <c r="A3" s="18">
        <v>1</v>
      </c>
      <c r="B3" s="19">
        <v>2</v>
      </c>
      <c r="C3" s="2">
        <v>3</v>
      </c>
      <c r="D3" s="2">
        <v>4</v>
      </c>
      <c r="E3" s="2">
        <v>5</v>
      </c>
    </row>
    <row r="4" spans="1:5" ht="15">
      <c r="A4" s="3">
        <v>1</v>
      </c>
      <c r="B4" s="4" t="s">
        <v>4</v>
      </c>
      <c r="C4" s="17">
        <v>73.703</v>
      </c>
      <c r="D4" s="17">
        <v>36.412</v>
      </c>
      <c r="E4" s="17">
        <v>0</v>
      </c>
    </row>
    <row r="5" spans="1:5" ht="15">
      <c r="A5" s="3">
        <v>2</v>
      </c>
      <c r="B5" s="4" t="s">
        <v>5</v>
      </c>
      <c r="C5" s="17">
        <v>279.64</v>
      </c>
      <c r="D5" s="17">
        <v>23.792</v>
      </c>
      <c r="E5" s="17">
        <v>0</v>
      </c>
    </row>
    <row r="6" spans="1:5" ht="15.75">
      <c r="A6" s="38" t="s">
        <v>6</v>
      </c>
      <c r="B6" s="39"/>
      <c r="C6" s="9">
        <f>SUM(C4:C5)</f>
        <v>353.34299999999996</v>
      </c>
      <c r="D6" s="9">
        <f>SUM(D4:D5)</f>
        <v>60.204</v>
      </c>
      <c r="E6" s="9">
        <f>SUM(E4:E5)</f>
        <v>0</v>
      </c>
    </row>
    <row r="7" spans="1:5" ht="15.75">
      <c r="A7" s="40" t="s">
        <v>7</v>
      </c>
      <c r="B7" s="41"/>
      <c r="C7" s="21"/>
      <c r="D7" s="21"/>
      <c r="E7" s="17"/>
    </row>
    <row r="8" spans="1:5" ht="15">
      <c r="A8" s="5">
        <v>1</v>
      </c>
      <c r="B8" s="6" t="s">
        <v>8</v>
      </c>
      <c r="C8" s="17">
        <v>347.447</v>
      </c>
      <c r="D8" s="17">
        <v>209.002</v>
      </c>
      <c r="E8" s="17">
        <v>0</v>
      </c>
    </row>
    <row r="9" spans="1:5" ht="15">
      <c r="A9" s="5">
        <v>2</v>
      </c>
      <c r="B9" s="6" t="s">
        <v>9</v>
      </c>
      <c r="C9" s="17">
        <v>357.247</v>
      </c>
      <c r="D9" s="17">
        <v>164.631</v>
      </c>
      <c r="E9" s="17">
        <v>0</v>
      </c>
    </row>
    <row r="10" spans="1:5" ht="15">
      <c r="A10" s="5">
        <v>3</v>
      </c>
      <c r="B10" s="4" t="s">
        <v>10</v>
      </c>
      <c r="C10" s="17">
        <v>405.668</v>
      </c>
      <c r="D10" s="17">
        <v>218.512</v>
      </c>
      <c r="E10" s="17">
        <v>0</v>
      </c>
    </row>
    <row r="11" spans="1:5" ht="15">
      <c r="A11" s="5">
        <v>4</v>
      </c>
      <c r="B11" s="4" t="s">
        <v>11</v>
      </c>
      <c r="C11" s="17">
        <v>306.247</v>
      </c>
      <c r="D11" s="17">
        <v>201.709</v>
      </c>
      <c r="E11" s="17">
        <v>0</v>
      </c>
    </row>
    <row r="12" spans="1:5" ht="15">
      <c r="A12" s="5">
        <v>5</v>
      </c>
      <c r="B12" s="25" t="s">
        <v>12</v>
      </c>
      <c r="C12" s="26">
        <v>327.332</v>
      </c>
      <c r="D12" s="26">
        <v>223.782</v>
      </c>
      <c r="E12" s="26">
        <v>0</v>
      </c>
    </row>
    <row r="13" spans="1:5" ht="15">
      <c r="A13" s="5">
        <v>6</v>
      </c>
      <c r="B13" s="4" t="s">
        <v>13</v>
      </c>
      <c r="C13" s="17">
        <v>372.033</v>
      </c>
      <c r="D13" s="17">
        <v>206.369</v>
      </c>
      <c r="E13" s="17">
        <v>0</v>
      </c>
    </row>
    <row r="14" spans="1:5" ht="15">
      <c r="A14" s="5">
        <v>7</v>
      </c>
      <c r="B14" s="4" t="s">
        <v>14</v>
      </c>
      <c r="C14" s="17">
        <v>290.461</v>
      </c>
      <c r="D14" s="17">
        <v>187.563</v>
      </c>
      <c r="E14" s="17">
        <v>0</v>
      </c>
    </row>
    <row r="15" spans="1:5" ht="15">
      <c r="A15" s="5">
        <v>8</v>
      </c>
      <c r="B15" s="7" t="s">
        <v>15</v>
      </c>
      <c r="C15" s="17">
        <v>368.537</v>
      </c>
      <c r="D15" s="17">
        <v>210.151</v>
      </c>
      <c r="E15" s="17">
        <v>0</v>
      </c>
    </row>
    <row r="16" spans="1:5" ht="15">
      <c r="A16" s="5">
        <v>9</v>
      </c>
      <c r="B16" s="4" t="s">
        <v>16</v>
      </c>
      <c r="C16" s="17">
        <v>312.376</v>
      </c>
      <c r="D16" s="17">
        <v>223.175</v>
      </c>
      <c r="E16" s="17">
        <v>0</v>
      </c>
    </row>
    <row r="17" spans="1:5" ht="15.75">
      <c r="A17" s="11" t="s">
        <v>17</v>
      </c>
      <c r="B17" s="8"/>
      <c r="C17" s="9">
        <f>SUM(C8:C16)</f>
        <v>3087.348</v>
      </c>
      <c r="D17" s="9">
        <f>SUM(D8:D16)</f>
        <v>1844.8940000000002</v>
      </c>
      <c r="E17" s="9">
        <f>SUM(E8:E16)</f>
        <v>0</v>
      </c>
    </row>
    <row r="18" spans="1:5" ht="15.75">
      <c r="A18" s="3"/>
      <c r="B18" s="8" t="s">
        <v>18</v>
      </c>
      <c r="C18" s="21"/>
      <c r="D18" s="21"/>
      <c r="E18" s="17"/>
    </row>
    <row r="19" spans="1:5" ht="15">
      <c r="A19" s="3">
        <v>1</v>
      </c>
      <c r="B19" s="4" t="s">
        <v>3</v>
      </c>
      <c r="C19" s="17">
        <v>1027.617</v>
      </c>
      <c r="D19" s="17">
        <v>663.081</v>
      </c>
      <c r="E19" s="17">
        <v>0</v>
      </c>
    </row>
    <row r="20" spans="1:5" ht="15">
      <c r="A20" s="3">
        <v>2</v>
      </c>
      <c r="B20" s="4" t="s">
        <v>19</v>
      </c>
      <c r="C20" s="17">
        <v>524.802</v>
      </c>
      <c r="D20" s="17">
        <v>287.946</v>
      </c>
      <c r="E20" s="17">
        <v>0</v>
      </c>
    </row>
    <row r="21" spans="1:5" ht="15">
      <c r="A21" s="3">
        <v>3</v>
      </c>
      <c r="B21" s="4" t="s">
        <v>20</v>
      </c>
      <c r="C21" s="17">
        <v>967.911</v>
      </c>
      <c r="D21" s="17">
        <v>446.798</v>
      </c>
      <c r="E21" s="17">
        <v>18.5</v>
      </c>
    </row>
    <row r="22" spans="1:5" ht="15">
      <c r="A22" s="3">
        <v>4</v>
      </c>
      <c r="B22" s="4" t="s">
        <v>21</v>
      </c>
      <c r="C22" s="17">
        <v>407.774</v>
      </c>
      <c r="D22" s="17">
        <v>226.348</v>
      </c>
      <c r="E22" s="17">
        <v>0</v>
      </c>
    </row>
    <row r="23" spans="1:5" ht="15">
      <c r="A23" s="3">
        <v>5</v>
      </c>
      <c r="B23" s="4" t="s">
        <v>22</v>
      </c>
      <c r="C23" s="17">
        <v>686.555</v>
      </c>
      <c r="D23" s="17">
        <v>312.374</v>
      </c>
      <c r="E23" s="17">
        <v>0</v>
      </c>
    </row>
    <row r="24" spans="1:5" ht="15">
      <c r="A24" s="3">
        <v>6</v>
      </c>
      <c r="B24" s="4" t="s">
        <v>23</v>
      </c>
      <c r="C24" s="17">
        <v>796.82</v>
      </c>
      <c r="D24" s="17">
        <v>523.214</v>
      </c>
      <c r="E24" s="17">
        <v>0</v>
      </c>
    </row>
    <row r="25" spans="1:5" ht="15">
      <c r="A25" s="3">
        <v>7</v>
      </c>
      <c r="B25" s="4" t="s">
        <v>24</v>
      </c>
      <c r="C25" s="17">
        <v>627.609</v>
      </c>
      <c r="D25" s="17">
        <v>376.998</v>
      </c>
      <c r="E25" s="17">
        <v>0</v>
      </c>
    </row>
    <row r="26" spans="1:5" ht="15">
      <c r="A26" s="3">
        <v>8</v>
      </c>
      <c r="B26" s="7" t="s">
        <v>25</v>
      </c>
      <c r="C26" s="17">
        <v>517.183</v>
      </c>
      <c r="D26" s="17">
        <v>308.561</v>
      </c>
      <c r="E26" s="17">
        <v>0</v>
      </c>
    </row>
    <row r="27" spans="1:5" ht="15">
      <c r="A27" s="3">
        <v>9</v>
      </c>
      <c r="B27" s="7" t="s">
        <v>26</v>
      </c>
      <c r="C27" s="17">
        <v>539.567</v>
      </c>
      <c r="D27" s="17">
        <v>299.611</v>
      </c>
      <c r="E27" s="17">
        <v>0</v>
      </c>
    </row>
    <row r="28" spans="1:5" ht="15">
      <c r="A28" s="3">
        <v>10</v>
      </c>
      <c r="B28" s="7" t="s">
        <v>27</v>
      </c>
      <c r="C28" s="17">
        <v>559.051</v>
      </c>
      <c r="D28" s="17">
        <v>385.274</v>
      </c>
      <c r="E28" s="17">
        <v>0</v>
      </c>
    </row>
    <row r="29" spans="1:5" ht="15">
      <c r="A29" s="3">
        <v>11</v>
      </c>
      <c r="B29" s="7" t="s">
        <v>28</v>
      </c>
      <c r="C29" s="17">
        <v>1929.821</v>
      </c>
      <c r="D29" s="17">
        <v>999.579</v>
      </c>
      <c r="E29" s="17">
        <v>0</v>
      </c>
    </row>
    <row r="30" spans="1:5" ht="15">
      <c r="A30" s="3">
        <v>12</v>
      </c>
      <c r="B30" s="7" t="s">
        <v>29</v>
      </c>
      <c r="C30" s="17">
        <v>1191.084</v>
      </c>
      <c r="D30" s="17">
        <v>773.696</v>
      </c>
      <c r="E30" s="17">
        <v>0</v>
      </c>
    </row>
    <row r="31" spans="1:5" ht="15">
      <c r="A31" s="3">
        <v>13</v>
      </c>
      <c r="B31" s="7" t="s">
        <v>30</v>
      </c>
      <c r="C31" s="17">
        <v>1258.264</v>
      </c>
      <c r="D31" s="17">
        <v>765.452</v>
      </c>
      <c r="E31" s="17">
        <v>0</v>
      </c>
    </row>
    <row r="32" spans="1:5" ht="15">
      <c r="A32" s="3">
        <v>14</v>
      </c>
      <c r="B32" s="7" t="s">
        <v>31</v>
      </c>
      <c r="C32" s="17">
        <v>488.96</v>
      </c>
      <c r="D32" s="17">
        <v>265.006</v>
      </c>
      <c r="E32" s="17">
        <v>2.6</v>
      </c>
    </row>
    <row r="33" spans="1:5" ht="15.75">
      <c r="A33" s="11" t="s">
        <v>32</v>
      </c>
      <c r="B33" s="8"/>
      <c r="C33" s="9">
        <f>SUM(C19:C32)</f>
        <v>11523.017999999998</v>
      </c>
      <c r="D33" s="9">
        <f>SUM(D19:D32)</f>
        <v>6633.938</v>
      </c>
      <c r="E33" s="9">
        <f>SUM(E19:E32)</f>
        <v>21.1</v>
      </c>
    </row>
    <row r="34" spans="1:5" ht="15.75">
      <c r="A34" s="11" t="s">
        <v>33</v>
      </c>
      <c r="B34" s="8"/>
      <c r="C34" s="9">
        <f>C6+C17+C33</f>
        <v>14963.708999999999</v>
      </c>
      <c r="D34" s="9">
        <f>D6+D17+D33</f>
        <v>8539.036</v>
      </c>
      <c r="E34" s="9">
        <f>E6+E17+E33</f>
        <v>21.1</v>
      </c>
    </row>
    <row r="35" spans="1:5" ht="15">
      <c r="A35" s="12"/>
      <c r="B35" s="10"/>
      <c r="C35" s="22"/>
      <c r="D35" s="23"/>
      <c r="E35" s="17"/>
    </row>
    <row r="36" spans="1:5" ht="15.75">
      <c r="A36" s="3"/>
      <c r="B36" s="8" t="s">
        <v>34</v>
      </c>
      <c r="C36" s="21"/>
      <c r="D36" s="21"/>
      <c r="E36" s="17"/>
    </row>
    <row r="37" spans="1:6" ht="15">
      <c r="A37" s="3">
        <v>1</v>
      </c>
      <c r="B37" s="4" t="s">
        <v>35</v>
      </c>
      <c r="C37" s="17">
        <v>591.102</v>
      </c>
      <c r="D37" s="17">
        <v>341.024</v>
      </c>
      <c r="E37" s="17">
        <v>0</v>
      </c>
      <c r="F37" t="s">
        <v>52</v>
      </c>
    </row>
    <row r="38" spans="1:5" ht="15">
      <c r="A38" s="3">
        <v>2</v>
      </c>
      <c r="B38" s="4" t="s">
        <v>36</v>
      </c>
      <c r="C38" s="17">
        <v>536.964</v>
      </c>
      <c r="D38" s="17">
        <v>316.263</v>
      </c>
      <c r="E38" s="17">
        <v>0</v>
      </c>
    </row>
    <row r="39" spans="1:5" ht="15">
      <c r="A39" s="3">
        <v>3</v>
      </c>
      <c r="B39" s="4" t="s">
        <v>37</v>
      </c>
      <c r="C39" s="17">
        <v>519.725</v>
      </c>
      <c r="D39" s="17">
        <v>288.455</v>
      </c>
      <c r="E39" s="17">
        <v>0</v>
      </c>
    </row>
    <row r="40" spans="1:5" ht="15">
      <c r="A40" s="3">
        <v>4</v>
      </c>
      <c r="B40" s="4" t="s">
        <v>38</v>
      </c>
      <c r="C40" s="17">
        <v>222.743</v>
      </c>
      <c r="D40" s="17">
        <v>84.957</v>
      </c>
      <c r="E40" s="17">
        <v>0</v>
      </c>
    </row>
    <row r="41" spans="1:5" ht="15.75">
      <c r="A41" s="11" t="s">
        <v>39</v>
      </c>
      <c r="B41" s="8"/>
      <c r="C41" s="9">
        <f>SUM(C37:C40)</f>
        <v>1870.534</v>
      </c>
      <c r="D41" s="9">
        <f>SUM(D37:D40)</f>
        <v>1030.699</v>
      </c>
      <c r="E41" s="9">
        <f>SUM(E37:E40)</f>
        <v>0</v>
      </c>
    </row>
    <row r="42" spans="1:5" ht="15.75">
      <c r="A42" s="3"/>
      <c r="B42" s="8" t="s">
        <v>40</v>
      </c>
      <c r="C42" s="21"/>
      <c r="D42" s="21"/>
      <c r="E42" s="17"/>
    </row>
    <row r="43" spans="1:5" ht="15">
      <c r="A43" s="3">
        <v>1</v>
      </c>
      <c r="B43" s="4" t="s">
        <v>41</v>
      </c>
      <c r="C43" s="17">
        <v>1018.979</v>
      </c>
      <c r="D43" s="17">
        <v>655.505</v>
      </c>
      <c r="E43" s="17">
        <v>0</v>
      </c>
    </row>
    <row r="44" spans="1:5" ht="15">
      <c r="A44" s="3">
        <v>2</v>
      </c>
      <c r="B44" s="4" t="s">
        <v>56</v>
      </c>
      <c r="C44" s="17">
        <v>867.173</v>
      </c>
      <c r="D44" s="17">
        <v>544.384</v>
      </c>
      <c r="E44" s="17">
        <v>0</v>
      </c>
    </row>
    <row r="45" spans="1:5" ht="15">
      <c r="A45" s="3">
        <v>3</v>
      </c>
      <c r="B45" s="4" t="s">
        <v>42</v>
      </c>
      <c r="C45" s="17">
        <v>890.421</v>
      </c>
      <c r="D45" s="17">
        <v>445.054</v>
      </c>
      <c r="E45" s="17">
        <v>0</v>
      </c>
    </row>
    <row r="46" spans="1:5" ht="15">
      <c r="A46" s="3">
        <v>4</v>
      </c>
      <c r="B46" s="4" t="s">
        <v>43</v>
      </c>
      <c r="C46" s="17">
        <v>1112.371</v>
      </c>
      <c r="D46" s="17">
        <v>726.297</v>
      </c>
      <c r="E46" s="17">
        <v>4</v>
      </c>
    </row>
    <row r="47" spans="1:5" ht="15">
      <c r="A47" s="3">
        <v>5</v>
      </c>
      <c r="B47" s="4" t="s">
        <v>44</v>
      </c>
      <c r="C47" s="17">
        <v>1046.285</v>
      </c>
      <c r="D47" s="17">
        <v>598.527</v>
      </c>
      <c r="E47" s="17">
        <v>0</v>
      </c>
    </row>
    <row r="48" spans="1:5" ht="15">
      <c r="A48" s="3">
        <v>6</v>
      </c>
      <c r="B48" s="4" t="s">
        <v>45</v>
      </c>
      <c r="C48" s="17">
        <v>614.411</v>
      </c>
      <c r="D48" s="17">
        <v>364.507</v>
      </c>
      <c r="E48" s="17">
        <v>0</v>
      </c>
    </row>
    <row r="49" spans="1:5" ht="15">
      <c r="A49" s="3">
        <v>7</v>
      </c>
      <c r="B49" s="4" t="s">
        <v>46</v>
      </c>
      <c r="C49" s="17">
        <v>874.737</v>
      </c>
      <c r="D49" s="17">
        <v>464.188</v>
      </c>
      <c r="E49" s="17">
        <v>0</v>
      </c>
    </row>
    <row r="50" spans="1:5" ht="15">
      <c r="A50" s="3">
        <v>8</v>
      </c>
      <c r="B50" s="4" t="s">
        <v>47</v>
      </c>
      <c r="C50" s="17">
        <v>1404.677</v>
      </c>
      <c r="D50" s="17">
        <v>915.176</v>
      </c>
      <c r="E50" s="17">
        <v>0</v>
      </c>
    </row>
    <row r="51" spans="1:5" ht="15">
      <c r="A51" s="3">
        <v>9</v>
      </c>
      <c r="B51" s="4" t="s">
        <v>48</v>
      </c>
      <c r="C51" s="17">
        <v>1004.629</v>
      </c>
      <c r="D51" s="17">
        <v>613.834</v>
      </c>
      <c r="E51" s="17">
        <v>0</v>
      </c>
    </row>
    <row r="52" spans="1:5" ht="15.75">
      <c r="A52" s="13" t="s">
        <v>49</v>
      </c>
      <c r="B52" s="8"/>
      <c r="C52" s="9">
        <f>SUM(C43:C51)</f>
        <v>8833.683</v>
      </c>
      <c r="D52" s="9">
        <f>SUM(D43:D51)</f>
        <v>5327.472000000001</v>
      </c>
      <c r="E52" s="9">
        <f>SUM(E43:E51)</f>
        <v>4</v>
      </c>
    </row>
    <row r="53" spans="1:5" ht="15.75">
      <c r="A53" s="13" t="s">
        <v>50</v>
      </c>
      <c r="B53" s="8"/>
      <c r="C53" s="9">
        <f>C41+C52</f>
        <v>10704.217</v>
      </c>
      <c r="D53" s="9">
        <f>D41+D52</f>
        <v>6358.171</v>
      </c>
      <c r="E53" s="9">
        <f>E41+E52</f>
        <v>4</v>
      </c>
    </row>
    <row r="54" spans="1:5" ht="16.5" thickBot="1">
      <c r="A54" s="33" t="s">
        <v>51</v>
      </c>
      <c r="B54" s="34"/>
      <c r="C54" s="14">
        <f>C34+C53</f>
        <v>25667.926</v>
      </c>
      <c r="D54" s="14">
        <f>D34+D53</f>
        <v>14897.207</v>
      </c>
      <c r="E54" s="14">
        <f>E34+E53</f>
        <v>25.1</v>
      </c>
    </row>
  </sheetData>
  <mergeCells count="5">
    <mergeCell ref="A54:B54"/>
    <mergeCell ref="A1:A2"/>
    <mergeCell ref="B1:E1"/>
    <mergeCell ref="A6:B6"/>
    <mergeCell ref="A7:B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7">
      <selection activeCell="B52" sqref="B52"/>
    </sheetView>
  </sheetViews>
  <sheetFormatPr defaultColWidth="9.140625" defaultRowHeight="12.75"/>
  <cols>
    <col min="1" max="1" width="5.00390625" style="24" customWidth="1"/>
    <col min="2" max="2" width="32.8515625" style="0" customWidth="1"/>
    <col min="3" max="3" width="13.8515625" style="15" customWidth="1"/>
    <col min="4" max="4" width="14.57421875" style="15" customWidth="1"/>
    <col min="5" max="5" width="12.28125" style="15" customWidth="1"/>
    <col min="6" max="6" width="16.7109375" style="0" customWidth="1"/>
  </cols>
  <sheetData>
    <row r="1" spans="1:5" ht="24" customHeight="1">
      <c r="A1" s="35" t="s">
        <v>0</v>
      </c>
      <c r="B1" s="37" t="s">
        <v>55</v>
      </c>
      <c r="C1" s="37"/>
      <c r="D1" s="37"/>
      <c r="E1" s="37"/>
    </row>
    <row r="2" spans="1:6" ht="38.25">
      <c r="A2" s="36"/>
      <c r="B2" s="1" t="s">
        <v>1</v>
      </c>
      <c r="C2" s="2" t="s">
        <v>2</v>
      </c>
      <c r="D2" s="2" t="s">
        <v>54</v>
      </c>
      <c r="E2" s="2" t="s">
        <v>53</v>
      </c>
      <c r="F2" s="16"/>
    </row>
    <row r="3" spans="1:5" s="20" customFormat="1" ht="12.75">
      <c r="A3" s="18">
        <v>1</v>
      </c>
      <c r="B3" s="19">
        <v>2</v>
      </c>
      <c r="C3" s="2">
        <v>3</v>
      </c>
      <c r="D3" s="2">
        <v>4</v>
      </c>
      <c r="E3" s="2">
        <v>5</v>
      </c>
    </row>
    <row r="4" spans="1:5" ht="15">
      <c r="A4" s="3">
        <v>1</v>
      </c>
      <c r="B4" s="4" t="s">
        <v>4</v>
      </c>
      <c r="C4" s="17">
        <v>73.703</v>
      </c>
      <c r="D4" s="17">
        <v>36.412</v>
      </c>
      <c r="E4" s="17">
        <v>0</v>
      </c>
    </row>
    <row r="5" spans="1:5" ht="15">
      <c r="A5" s="3">
        <v>2</v>
      </c>
      <c r="B5" s="4" t="s">
        <v>5</v>
      </c>
      <c r="C5" s="17">
        <v>279.64</v>
      </c>
      <c r="D5" s="17">
        <v>23.792</v>
      </c>
      <c r="E5" s="17">
        <v>0</v>
      </c>
    </row>
    <row r="6" spans="1:5" ht="15.75">
      <c r="A6" s="38" t="s">
        <v>6</v>
      </c>
      <c r="B6" s="39"/>
      <c r="C6" s="9">
        <f>SUM(C4:C5)</f>
        <v>353.34299999999996</v>
      </c>
      <c r="D6" s="9">
        <f>SUM(D4:D5)</f>
        <v>60.204</v>
      </c>
      <c r="E6" s="9">
        <f>SUM(E4:E5)</f>
        <v>0</v>
      </c>
    </row>
    <row r="7" spans="1:5" ht="15.75">
      <c r="A7" s="40" t="s">
        <v>7</v>
      </c>
      <c r="B7" s="41"/>
      <c r="C7" s="21"/>
      <c r="D7" s="21"/>
      <c r="E7" s="17"/>
    </row>
    <row r="8" spans="1:5" ht="15">
      <c r="A8" s="5">
        <v>1</v>
      </c>
      <c r="B8" s="6" t="s">
        <v>8</v>
      </c>
      <c r="C8" s="17">
        <v>347.447</v>
      </c>
      <c r="D8" s="17">
        <v>209.002</v>
      </c>
      <c r="E8" s="17">
        <v>0</v>
      </c>
    </row>
    <row r="9" spans="1:5" ht="15">
      <c r="A9" s="5">
        <v>2</v>
      </c>
      <c r="B9" s="6" t="s">
        <v>9</v>
      </c>
      <c r="C9" s="17">
        <v>357.247</v>
      </c>
      <c r="D9" s="17">
        <v>164.631</v>
      </c>
      <c r="E9" s="17">
        <v>0</v>
      </c>
    </row>
    <row r="10" spans="1:5" ht="15">
      <c r="A10" s="5">
        <v>3</v>
      </c>
      <c r="B10" s="4" t="s">
        <v>10</v>
      </c>
      <c r="C10" s="17">
        <v>405.668</v>
      </c>
      <c r="D10" s="17">
        <v>218.512</v>
      </c>
      <c r="E10" s="17">
        <v>0</v>
      </c>
    </row>
    <row r="11" spans="1:5" ht="15">
      <c r="A11" s="5">
        <v>4</v>
      </c>
      <c r="B11" s="4" t="s">
        <v>11</v>
      </c>
      <c r="C11" s="17">
        <v>306.247</v>
      </c>
      <c r="D11" s="17">
        <v>201.709</v>
      </c>
      <c r="E11" s="17">
        <v>0</v>
      </c>
    </row>
    <row r="12" spans="1:5" ht="15">
      <c r="A12" s="5">
        <v>5</v>
      </c>
      <c r="B12" s="4" t="s">
        <v>12</v>
      </c>
      <c r="C12" s="17">
        <v>327.332</v>
      </c>
      <c r="D12" s="17">
        <v>223.782</v>
      </c>
      <c r="E12" s="17">
        <v>11.428</v>
      </c>
    </row>
    <row r="13" spans="1:5" ht="15">
      <c r="A13" s="5">
        <v>6</v>
      </c>
      <c r="B13" s="4" t="s">
        <v>13</v>
      </c>
      <c r="C13" s="17">
        <v>372.033</v>
      </c>
      <c r="D13" s="17">
        <v>206.369</v>
      </c>
      <c r="E13" s="17">
        <v>0</v>
      </c>
    </row>
    <row r="14" spans="1:5" ht="15">
      <c r="A14" s="5">
        <v>7</v>
      </c>
      <c r="B14" s="4" t="s">
        <v>14</v>
      </c>
      <c r="C14" s="17">
        <v>290.461</v>
      </c>
      <c r="D14" s="17">
        <v>187.563</v>
      </c>
      <c r="E14" s="17">
        <v>0</v>
      </c>
    </row>
    <row r="15" spans="1:5" ht="15">
      <c r="A15" s="5">
        <v>8</v>
      </c>
      <c r="B15" s="7" t="s">
        <v>15</v>
      </c>
      <c r="C15" s="17">
        <v>368.537</v>
      </c>
      <c r="D15" s="17">
        <v>210.151</v>
      </c>
      <c r="E15" s="17">
        <v>0</v>
      </c>
    </row>
    <row r="16" spans="1:5" ht="15">
      <c r="A16" s="5">
        <v>9</v>
      </c>
      <c r="B16" s="4" t="s">
        <v>16</v>
      </c>
      <c r="C16" s="17">
        <v>312.376</v>
      </c>
      <c r="D16" s="17">
        <v>223.175</v>
      </c>
      <c r="E16" s="17">
        <v>0</v>
      </c>
    </row>
    <row r="17" spans="1:5" ht="15.75">
      <c r="A17" s="11" t="s">
        <v>17</v>
      </c>
      <c r="B17" s="8"/>
      <c r="C17" s="9">
        <f>SUM(C8:C16)</f>
        <v>3087.348</v>
      </c>
      <c r="D17" s="9">
        <f>SUM(D8:D16)</f>
        <v>1844.8940000000002</v>
      </c>
      <c r="E17" s="9">
        <f>SUM(E8:E16)</f>
        <v>11.428</v>
      </c>
    </row>
    <row r="18" spans="1:5" ht="15.75">
      <c r="A18" s="3"/>
      <c r="B18" s="8" t="s">
        <v>18</v>
      </c>
      <c r="C18" s="21"/>
      <c r="D18" s="21"/>
      <c r="E18" s="17"/>
    </row>
    <row r="19" spans="1:5" ht="15">
      <c r="A19" s="3">
        <v>1</v>
      </c>
      <c r="B19" s="4" t="s">
        <v>3</v>
      </c>
      <c r="C19" s="17">
        <v>1027.617</v>
      </c>
      <c r="D19" s="17">
        <v>663.081</v>
      </c>
      <c r="E19" s="17">
        <v>0</v>
      </c>
    </row>
    <row r="20" spans="1:5" ht="15">
      <c r="A20" s="3">
        <v>2</v>
      </c>
      <c r="B20" s="4" t="s">
        <v>19</v>
      </c>
      <c r="C20" s="17">
        <v>524.802</v>
      </c>
      <c r="D20" s="17">
        <v>287.946</v>
      </c>
      <c r="E20" s="17">
        <v>0</v>
      </c>
    </row>
    <row r="21" spans="1:5" ht="15">
      <c r="A21" s="3">
        <v>3</v>
      </c>
      <c r="B21" s="4" t="s">
        <v>20</v>
      </c>
      <c r="C21" s="17">
        <v>967.911</v>
      </c>
      <c r="D21" s="17">
        <v>446.798</v>
      </c>
      <c r="E21" s="17">
        <v>18.5</v>
      </c>
    </row>
    <row r="22" spans="1:5" ht="15">
      <c r="A22" s="3">
        <v>4</v>
      </c>
      <c r="B22" s="4" t="s">
        <v>21</v>
      </c>
      <c r="C22" s="17">
        <v>407.774</v>
      </c>
      <c r="D22" s="17">
        <v>226.348</v>
      </c>
      <c r="E22" s="17">
        <v>0</v>
      </c>
    </row>
    <row r="23" spans="1:5" ht="15">
      <c r="A23" s="3">
        <v>5</v>
      </c>
      <c r="B23" s="4" t="s">
        <v>22</v>
      </c>
      <c r="C23" s="17">
        <v>686.555</v>
      </c>
      <c r="D23" s="17">
        <v>312.374</v>
      </c>
      <c r="E23" s="17">
        <v>0</v>
      </c>
    </row>
    <row r="24" spans="1:5" ht="15">
      <c r="A24" s="3">
        <v>6</v>
      </c>
      <c r="B24" s="4" t="s">
        <v>23</v>
      </c>
      <c r="C24" s="17">
        <v>796.82</v>
      </c>
      <c r="D24" s="17">
        <v>523.214</v>
      </c>
      <c r="E24" s="17">
        <v>0</v>
      </c>
    </row>
    <row r="25" spans="1:5" ht="15">
      <c r="A25" s="3">
        <v>7</v>
      </c>
      <c r="B25" s="4" t="s">
        <v>24</v>
      </c>
      <c r="C25" s="17">
        <v>627.609</v>
      </c>
      <c r="D25" s="17">
        <v>376.998</v>
      </c>
      <c r="E25" s="17">
        <v>0</v>
      </c>
    </row>
    <row r="26" spans="1:5" ht="15">
      <c r="A26" s="3">
        <v>8</v>
      </c>
      <c r="B26" s="7" t="s">
        <v>25</v>
      </c>
      <c r="C26" s="17">
        <v>517.183</v>
      </c>
      <c r="D26" s="17">
        <v>308.561</v>
      </c>
      <c r="E26" s="17">
        <v>0</v>
      </c>
    </row>
    <row r="27" spans="1:5" ht="15">
      <c r="A27" s="3">
        <v>9</v>
      </c>
      <c r="B27" s="7" t="s">
        <v>26</v>
      </c>
      <c r="C27" s="17">
        <v>539.567</v>
      </c>
      <c r="D27" s="17">
        <v>299.611</v>
      </c>
      <c r="E27" s="17">
        <v>0</v>
      </c>
    </row>
    <row r="28" spans="1:5" ht="15">
      <c r="A28" s="3">
        <v>10</v>
      </c>
      <c r="B28" s="7" t="s">
        <v>27</v>
      </c>
      <c r="C28" s="17">
        <v>559.051</v>
      </c>
      <c r="D28" s="17">
        <v>385.274</v>
      </c>
      <c r="E28" s="17">
        <v>0</v>
      </c>
    </row>
    <row r="29" spans="1:5" ht="15">
      <c r="A29" s="3">
        <v>11</v>
      </c>
      <c r="B29" s="7" t="s">
        <v>28</v>
      </c>
      <c r="C29" s="17">
        <v>1929.821</v>
      </c>
      <c r="D29" s="17">
        <v>999.579</v>
      </c>
      <c r="E29" s="17">
        <v>0</v>
      </c>
    </row>
    <row r="30" spans="1:5" ht="15">
      <c r="A30" s="3">
        <v>12</v>
      </c>
      <c r="B30" s="7" t="s">
        <v>29</v>
      </c>
      <c r="C30" s="17">
        <v>1191.084</v>
      </c>
      <c r="D30" s="17">
        <v>773.696</v>
      </c>
      <c r="E30" s="17">
        <v>0</v>
      </c>
    </row>
    <row r="31" spans="1:5" ht="15">
      <c r="A31" s="3">
        <v>13</v>
      </c>
      <c r="B31" s="7" t="s">
        <v>30</v>
      </c>
      <c r="C31" s="17">
        <v>1258.264</v>
      </c>
      <c r="D31" s="17">
        <v>765.452</v>
      </c>
      <c r="E31" s="17">
        <v>0</v>
      </c>
    </row>
    <row r="32" spans="1:5" ht="15">
      <c r="A32" s="3">
        <v>14</v>
      </c>
      <c r="B32" s="7" t="s">
        <v>31</v>
      </c>
      <c r="C32" s="17">
        <v>488.96</v>
      </c>
      <c r="D32" s="17">
        <v>265.006</v>
      </c>
      <c r="E32" s="17">
        <v>2.6</v>
      </c>
    </row>
    <row r="33" spans="1:5" ht="15.75">
      <c r="A33" s="11" t="s">
        <v>32</v>
      </c>
      <c r="B33" s="8"/>
      <c r="C33" s="9">
        <f>SUM(C19:C32)</f>
        <v>11523.017999999998</v>
      </c>
      <c r="D33" s="9">
        <f>SUM(D19:D32)</f>
        <v>6633.938</v>
      </c>
      <c r="E33" s="9">
        <f>SUM(E19:E32)</f>
        <v>21.1</v>
      </c>
    </row>
    <row r="34" spans="1:5" ht="15.75">
      <c r="A34" s="11" t="s">
        <v>33</v>
      </c>
      <c r="B34" s="8"/>
      <c r="C34" s="9">
        <f>C6+C17+C33</f>
        <v>14963.708999999999</v>
      </c>
      <c r="D34" s="9">
        <f>D6+D17+D33</f>
        <v>8539.036</v>
      </c>
      <c r="E34" s="9">
        <f>E6+E17+E33</f>
        <v>32.528000000000006</v>
      </c>
    </row>
    <row r="35" spans="1:5" ht="15">
      <c r="A35" s="12"/>
      <c r="B35" s="10"/>
      <c r="C35" s="22"/>
      <c r="D35" s="23"/>
      <c r="E35" s="17"/>
    </row>
    <row r="36" spans="1:5" ht="15.75">
      <c r="A36" s="3"/>
      <c r="B36" s="8" t="s">
        <v>34</v>
      </c>
      <c r="C36" s="21"/>
      <c r="D36" s="21"/>
      <c r="E36" s="17"/>
    </row>
    <row r="37" spans="1:6" ht="15">
      <c r="A37" s="3">
        <v>1</v>
      </c>
      <c r="B37" s="4" t="s">
        <v>35</v>
      </c>
      <c r="C37" s="17">
        <v>591.102</v>
      </c>
      <c r="D37" s="17">
        <v>341.024</v>
      </c>
      <c r="E37" s="17">
        <v>0</v>
      </c>
      <c r="F37" t="s">
        <v>52</v>
      </c>
    </row>
    <row r="38" spans="1:5" ht="15">
      <c r="A38" s="3">
        <v>2</v>
      </c>
      <c r="B38" s="4" t="s">
        <v>36</v>
      </c>
      <c r="C38" s="17">
        <v>536.964</v>
      </c>
      <c r="D38" s="17">
        <v>316.263</v>
      </c>
      <c r="E38" s="17">
        <v>0</v>
      </c>
    </row>
    <row r="39" spans="1:5" ht="15">
      <c r="A39" s="3">
        <v>3</v>
      </c>
      <c r="B39" s="4" t="s">
        <v>37</v>
      </c>
      <c r="C39" s="17">
        <v>519.725</v>
      </c>
      <c r="D39" s="17">
        <v>288.455</v>
      </c>
      <c r="E39" s="17">
        <v>0</v>
      </c>
    </row>
    <row r="40" spans="1:5" ht="15">
      <c r="A40" s="3">
        <v>4</v>
      </c>
      <c r="B40" s="4" t="s">
        <v>38</v>
      </c>
      <c r="C40" s="17">
        <v>222.743</v>
      </c>
      <c r="D40" s="17">
        <v>84.957</v>
      </c>
      <c r="E40" s="17">
        <v>0</v>
      </c>
    </row>
    <row r="41" spans="1:5" ht="15.75">
      <c r="A41" s="11" t="s">
        <v>39</v>
      </c>
      <c r="B41" s="8"/>
      <c r="C41" s="9">
        <f>SUM(C37:C40)</f>
        <v>1870.534</v>
      </c>
      <c r="D41" s="9">
        <f>SUM(D37:D40)</f>
        <v>1030.699</v>
      </c>
      <c r="E41" s="9">
        <f>SUM(E37:E40)</f>
        <v>0</v>
      </c>
    </row>
    <row r="42" spans="1:5" ht="15.75">
      <c r="A42" s="3"/>
      <c r="B42" s="8" t="s">
        <v>40</v>
      </c>
      <c r="C42" s="21"/>
      <c r="D42" s="21"/>
      <c r="E42" s="17"/>
    </row>
    <row r="43" spans="1:5" ht="15">
      <c r="A43" s="3">
        <v>1</v>
      </c>
      <c r="B43" s="4" t="s">
        <v>41</v>
      </c>
      <c r="C43" s="17">
        <v>1018.979</v>
      </c>
      <c r="D43" s="17">
        <v>655.505</v>
      </c>
      <c r="E43" s="17">
        <v>0</v>
      </c>
    </row>
    <row r="44" spans="1:5" ht="15">
      <c r="A44" s="3">
        <v>2</v>
      </c>
      <c r="B44" s="4" t="s">
        <v>56</v>
      </c>
      <c r="C44" s="17">
        <v>867.173</v>
      </c>
      <c r="D44" s="17">
        <v>544.384</v>
      </c>
      <c r="E44" s="17">
        <v>0</v>
      </c>
    </row>
    <row r="45" spans="1:5" ht="15">
      <c r="A45" s="3">
        <v>3</v>
      </c>
      <c r="B45" s="4" t="s">
        <v>42</v>
      </c>
      <c r="C45" s="17">
        <v>890.421</v>
      </c>
      <c r="D45" s="17">
        <v>445.054</v>
      </c>
      <c r="E45" s="17">
        <v>0</v>
      </c>
    </row>
    <row r="46" spans="1:5" ht="15">
      <c r="A46" s="3">
        <v>4</v>
      </c>
      <c r="B46" s="4" t="s">
        <v>43</v>
      </c>
      <c r="C46" s="17">
        <v>1112.371</v>
      </c>
      <c r="D46" s="17">
        <v>726.297</v>
      </c>
      <c r="E46" s="17">
        <v>4</v>
      </c>
    </row>
    <row r="47" spans="1:5" ht="15">
      <c r="A47" s="3">
        <v>5</v>
      </c>
      <c r="B47" s="4" t="s">
        <v>44</v>
      </c>
      <c r="C47" s="17">
        <v>1046.285</v>
      </c>
      <c r="D47" s="17">
        <v>598.527</v>
      </c>
      <c r="E47" s="17">
        <v>0</v>
      </c>
    </row>
    <row r="48" spans="1:5" ht="15">
      <c r="A48" s="3">
        <v>6</v>
      </c>
      <c r="B48" s="4" t="s">
        <v>45</v>
      </c>
      <c r="C48" s="17">
        <v>614.411</v>
      </c>
      <c r="D48" s="17">
        <v>364.507</v>
      </c>
      <c r="E48" s="17">
        <v>0</v>
      </c>
    </row>
    <row r="49" spans="1:5" ht="15">
      <c r="A49" s="3">
        <v>7</v>
      </c>
      <c r="B49" s="4" t="s">
        <v>46</v>
      </c>
      <c r="C49" s="17">
        <v>874.737</v>
      </c>
      <c r="D49" s="17">
        <v>464.188</v>
      </c>
      <c r="E49" s="17">
        <v>0</v>
      </c>
    </row>
    <row r="50" spans="1:5" ht="15">
      <c r="A50" s="3">
        <v>8</v>
      </c>
      <c r="B50" s="4" t="s">
        <v>47</v>
      </c>
      <c r="C50" s="17">
        <v>1404.677</v>
      </c>
      <c r="D50" s="17">
        <v>915.176</v>
      </c>
      <c r="E50" s="17">
        <v>0</v>
      </c>
    </row>
    <row r="51" spans="1:5" ht="15">
      <c r="A51" s="3">
        <v>9</v>
      </c>
      <c r="B51" s="4" t="s">
        <v>48</v>
      </c>
      <c r="C51" s="17">
        <v>1004.629</v>
      </c>
      <c r="D51" s="17">
        <v>613.834</v>
      </c>
      <c r="E51" s="17">
        <v>0</v>
      </c>
    </row>
    <row r="52" spans="1:5" ht="15.75">
      <c r="A52" s="13" t="s">
        <v>49</v>
      </c>
      <c r="B52" s="8"/>
      <c r="C52" s="9">
        <f>SUM(C43:C51)</f>
        <v>8833.683</v>
      </c>
      <c r="D52" s="9">
        <f>SUM(D43:D51)</f>
        <v>5327.472000000001</v>
      </c>
      <c r="E52" s="9">
        <f>SUM(E43:E51)</f>
        <v>4</v>
      </c>
    </row>
    <row r="53" spans="1:5" ht="15.75">
      <c r="A53" s="13" t="s">
        <v>50</v>
      </c>
      <c r="B53" s="8"/>
      <c r="C53" s="9">
        <f>C41+C52</f>
        <v>10704.217</v>
      </c>
      <c r="D53" s="9">
        <f>D41+D52</f>
        <v>6358.171</v>
      </c>
      <c r="E53" s="9">
        <f>E41+E52</f>
        <v>4</v>
      </c>
    </row>
    <row r="54" spans="1:5" ht="16.5" thickBot="1">
      <c r="A54" s="33" t="s">
        <v>51</v>
      </c>
      <c r="B54" s="34"/>
      <c r="C54" s="14">
        <f>C34+C53</f>
        <v>25667.926</v>
      </c>
      <c r="D54" s="14">
        <f>D34+D53</f>
        <v>14897.207</v>
      </c>
      <c r="E54" s="14">
        <f>E34+E53</f>
        <v>36.528000000000006</v>
      </c>
    </row>
  </sheetData>
  <mergeCells count="5">
    <mergeCell ref="A54:B54"/>
    <mergeCell ref="A1:A2"/>
    <mergeCell ref="B1:E1"/>
    <mergeCell ref="A6:B6"/>
    <mergeCell ref="A7:B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2010-10-15T17:46:18Z</cp:lastPrinted>
  <dcterms:created xsi:type="dcterms:W3CDTF">1996-10-08T23:32:33Z</dcterms:created>
  <dcterms:modified xsi:type="dcterms:W3CDTF">2011-04-11T13:35:34Z</dcterms:modified>
  <cp:category/>
  <cp:version/>
  <cp:contentType/>
  <cp:contentStatus/>
</cp:coreProperties>
</file>