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внешольные" sheetId="1" r:id="rId1"/>
    <sheet name="прочие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<sst xmlns="http://schemas.openxmlformats.org/spreadsheetml/2006/main" count="31" uniqueCount="22">
  <si>
    <t>Наименование учреждения</t>
  </si>
  <si>
    <t>Код субсидии</t>
  </si>
  <si>
    <t>КОСГУ</t>
  </si>
  <si>
    <t>№№ п/п</t>
  </si>
  <si>
    <t>Субсидии автономным учреждениям на финансовое обеспечение  оказания муниципальных услуг (выполнения работ)</t>
  </si>
  <si>
    <t>Субсидии бюджетным учреждениям на финансовое обеспечение  оказания муниципальных услуг (выполнения работ)</t>
  </si>
  <si>
    <t>ИТОГО</t>
  </si>
  <si>
    <t>Внешкольные учрежд.</t>
  </si>
  <si>
    <t>ДЮСШ г. Ликино-Дулево</t>
  </si>
  <si>
    <t>ДЮСШ г. Куровское</t>
  </si>
  <si>
    <t>ДЮСШ д. Давыдово</t>
  </si>
  <si>
    <t>ДЮСШ г. Дрезны</t>
  </si>
  <si>
    <t>ДЮСШ д.Новая</t>
  </si>
  <si>
    <t>ДС "Аттика"</t>
  </si>
  <si>
    <t>Авсюнинский ЦО</t>
  </si>
  <si>
    <t>Спутник</t>
  </si>
  <si>
    <t>ВСЕГО ВНЕШКОЛЬНЫЕ</t>
  </si>
  <si>
    <t>017 0702 0550060 612</t>
  </si>
  <si>
    <t>017 0702 0550060 622</t>
  </si>
  <si>
    <t>УМЦ</t>
  </si>
  <si>
    <t>ВСЕГО ПРОЧИЕ УЧРЕЖДЕНИЯ</t>
  </si>
  <si>
    <t>017 0707 0570060 612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</si>
</sst>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name val="Arial Cyr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left"/>
    </xf>
    <xf numFmtId="164" fontId="0" fillId="0" borderId="15" xfId="0" applyNumberFormat="1" applyFill="1" applyBorder="1" applyAlignment="1">
      <alignment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5" sqref="J5:J12"/>
    </sheetView>
  </sheetViews>
  <sheetFormatPr defaultColWidth="9.140625" defaultRowHeight="15"/>
  <cols>
    <col min="1" max="1" width="5.140625" style="4" customWidth="1"/>
    <col min="2" max="2" width="26.28125" style="4" customWidth="1"/>
    <col min="3" max="3" width="19.28125" style="4" customWidth="1"/>
    <col min="4" max="4" width="10.57421875" style="4" bestFit="1" customWidth="1"/>
    <col min="5" max="5" width="11.7109375" style="4" customWidth="1"/>
    <col min="6" max="6" width="19.421875" style="4" customWidth="1"/>
    <col min="7" max="7" width="10.8515625" style="4" customWidth="1"/>
    <col min="8" max="8" width="11.140625" style="4" customWidth="1"/>
    <col min="9" max="9" width="17.00390625" style="4" customWidth="1"/>
    <col min="10" max="16384" width="9.140625" style="4" customWidth="1"/>
  </cols>
  <sheetData>
    <row r="1" spans="1:17" ht="72" customHeight="1">
      <c r="A1" s="22" t="s">
        <v>3</v>
      </c>
      <c r="B1" s="22" t="s">
        <v>0</v>
      </c>
      <c r="C1" s="22" t="s">
        <v>5</v>
      </c>
      <c r="D1" s="22"/>
      <c r="E1" s="22"/>
      <c r="F1" s="22" t="s">
        <v>4</v>
      </c>
      <c r="G1" s="22"/>
      <c r="H1" s="22"/>
      <c r="I1" s="19" t="s">
        <v>6</v>
      </c>
      <c r="J1" s="3"/>
      <c r="K1" s="3"/>
      <c r="L1" s="3"/>
      <c r="M1" s="3"/>
      <c r="N1" s="3"/>
      <c r="O1" s="3"/>
      <c r="P1" s="3"/>
      <c r="Q1" s="3"/>
    </row>
    <row r="2" spans="1:17" ht="45" customHeight="1">
      <c r="A2" s="22"/>
      <c r="B2" s="22"/>
      <c r="C2" s="8" t="s">
        <v>1</v>
      </c>
      <c r="D2" s="22" t="s">
        <v>2</v>
      </c>
      <c r="E2" s="22"/>
      <c r="F2" s="8" t="s">
        <v>1</v>
      </c>
      <c r="G2" s="22" t="s">
        <v>2</v>
      </c>
      <c r="H2" s="22"/>
      <c r="I2" s="20"/>
      <c r="J2" s="3"/>
      <c r="K2" s="3"/>
      <c r="L2" s="3"/>
      <c r="M2" s="3"/>
      <c r="N2" s="3"/>
      <c r="O2" s="3"/>
      <c r="P2" s="3"/>
      <c r="Q2" s="3"/>
    </row>
    <row r="3" spans="1:17" ht="13.5">
      <c r="A3" s="22"/>
      <c r="B3" s="22"/>
      <c r="C3" s="10" t="s">
        <v>17</v>
      </c>
      <c r="D3" s="8">
        <v>200</v>
      </c>
      <c r="E3" s="8">
        <v>300</v>
      </c>
      <c r="F3" s="10" t="s">
        <v>18</v>
      </c>
      <c r="G3" s="8">
        <v>200</v>
      </c>
      <c r="H3" s="8">
        <v>300</v>
      </c>
      <c r="I3" s="21"/>
      <c r="J3" s="3"/>
      <c r="K3" s="3"/>
      <c r="L3" s="3"/>
      <c r="M3" s="3"/>
      <c r="N3" s="3"/>
      <c r="O3" s="3"/>
      <c r="P3" s="3"/>
      <c r="Q3" s="3"/>
    </row>
    <row r="4" spans="1:17" ht="25.5" customHeight="1">
      <c r="A4" s="11"/>
      <c r="B4" s="12" t="s">
        <v>7</v>
      </c>
      <c r="C4" s="13"/>
      <c r="D4" s="9"/>
      <c r="E4" s="9"/>
      <c r="F4" s="9"/>
      <c r="G4" s="9"/>
      <c r="H4" s="9"/>
      <c r="I4" s="9"/>
      <c r="J4" s="3"/>
      <c r="K4" s="3"/>
      <c r="L4" s="3"/>
      <c r="M4" s="3"/>
      <c r="N4" s="3"/>
      <c r="O4" s="3"/>
      <c r="P4" s="3"/>
      <c r="Q4" s="3"/>
    </row>
    <row r="5" spans="1:17" ht="13.5">
      <c r="A5" s="11">
        <v>1</v>
      </c>
      <c r="B5" s="1" t="s">
        <v>8</v>
      </c>
      <c r="C5" s="2"/>
      <c r="D5" s="5"/>
      <c r="E5" s="5"/>
      <c r="F5" s="5"/>
      <c r="G5" s="5">
        <v>13067900</v>
      </c>
      <c r="H5" s="5">
        <v>435100</v>
      </c>
      <c r="I5" s="5">
        <f>D5+E5+G5+H5</f>
        <v>13503000</v>
      </c>
      <c r="J5" s="3"/>
      <c r="K5" s="3"/>
      <c r="L5" s="3"/>
      <c r="M5" s="3"/>
      <c r="N5" s="3"/>
      <c r="O5" s="3"/>
      <c r="P5" s="3"/>
      <c r="Q5" s="3"/>
    </row>
    <row r="6" spans="1:17" ht="13.5">
      <c r="A6" s="11">
        <v>2</v>
      </c>
      <c r="B6" s="1" t="s">
        <v>9</v>
      </c>
      <c r="C6" s="2"/>
      <c r="D6" s="2">
        <v>6740700</v>
      </c>
      <c r="E6" s="2">
        <v>34800</v>
      </c>
      <c r="F6" s="6"/>
      <c r="G6" s="6"/>
      <c r="H6" s="6"/>
      <c r="I6" s="5">
        <f aca="true" t="shared" si="0" ref="I6:I12">D6+E6+G6+H6</f>
        <v>6775500</v>
      </c>
      <c r="J6" s="3"/>
      <c r="K6" s="3"/>
      <c r="L6" s="3"/>
      <c r="M6" s="3"/>
      <c r="N6" s="3"/>
      <c r="O6" s="3"/>
      <c r="P6" s="3"/>
      <c r="Q6" s="3"/>
    </row>
    <row r="7" spans="1:17" ht="13.5">
      <c r="A7" s="11">
        <v>3</v>
      </c>
      <c r="B7" s="1" t="s">
        <v>10</v>
      </c>
      <c r="C7" s="2"/>
      <c r="D7" s="2">
        <v>12351300</v>
      </c>
      <c r="E7" s="2">
        <v>58400</v>
      </c>
      <c r="F7" s="2"/>
      <c r="G7" s="2"/>
      <c r="H7" s="2"/>
      <c r="I7" s="5">
        <f t="shared" si="0"/>
        <v>12409700</v>
      </c>
      <c r="J7" s="3"/>
      <c r="K7" s="3"/>
      <c r="L7" s="3"/>
      <c r="M7" s="3"/>
      <c r="N7" s="3"/>
      <c r="O7" s="3"/>
      <c r="P7" s="3"/>
      <c r="Q7" s="3"/>
    </row>
    <row r="8" spans="1:17" ht="13.5">
      <c r="A8" s="11">
        <v>4</v>
      </c>
      <c r="B8" s="1" t="s">
        <v>11</v>
      </c>
      <c r="C8" s="2"/>
      <c r="D8" s="2">
        <v>6700600</v>
      </c>
      <c r="E8" s="2">
        <v>34600</v>
      </c>
      <c r="F8" s="2"/>
      <c r="G8" s="2"/>
      <c r="H8" s="2"/>
      <c r="I8" s="5">
        <f t="shared" si="0"/>
        <v>6735200</v>
      </c>
      <c r="J8" s="3"/>
      <c r="K8" s="3"/>
      <c r="L8" s="3"/>
      <c r="M8" s="3"/>
      <c r="N8" s="3"/>
      <c r="O8" s="3"/>
      <c r="P8" s="3"/>
      <c r="Q8" s="3"/>
    </row>
    <row r="9" spans="1:17" ht="13.5">
      <c r="A9" s="11">
        <v>5</v>
      </c>
      <c r="B9" s="1" t="s">
        <v>12</v>
      </c>
      <c r="C9" s="2"/>
      <c r="D9" s="2">
        <v>4713100</v>
      </c>
      <c r="E9" s="2">
        <v>34700</v>
      </c>
      <c r="F9" s="2"/>
      <c r="G9" s="2"/>
      <c r="H9" s="2"/>
      <c r="I9" s="5">
        <f t="shared" si="0"/>
        <v>4747800</v>
      </c>
      <c r="J9" s="3"/>
      <c r="K9" s="3"/>
      <c r="L9" s="3"/>
      <c r="M9" s="3"/>
      <c r="N9" s="3"/>
      <c r="O9" s="3"/>
      <c r="P9" s="3"/>
      <c r="Q9" s="3"/>
    </row>
    <row r="10" spans="1:17" ht="13.5">
      <c r="A10" s="11">
        <v>6</v>
      </c>
      <c r="B10" s="1" t="s">
        <v>13</v>
      </c>
      <c r="C10" s="2"/>
      <c r="D10" s="2">
        <v>5629800</v>
      </c>
      <c r="E10" s="2">
        <v>34700</v>
      </c>
      <c r="F10" s="2"/>
      <c r="G10" s="2"/>
      <c r="H10" s="2"/>
      <c r="I10" s="5">
        <f t="shared" si="0"/>
        <v>5664500</v>
      </c>
      <c r="J10" s="3"/>
      <c r="K10" s="3"/>
      <c r="L10" s="3"/>
      <c r="M10" s="3"/>
      <c r="N10" s="3"/>
      <c r="O10" s="3"/>
      <c r="P10" s="3"/>
      <c r="Q10" s="3"/>
    </row>
    <row r="11" spans="1:17" ht="13.5">
      <c r="A11" s="11">
        <v>7</v>
      </c>
      <c r="B11" s="1" t="s">
        <v>14</v>
      </c>
      <c r="C11" s="2"/>
      <c r="D11" s="2">
        <v>6327900</v>
      </c>
      <c r="E11" s="2">
        <v>37500</v>
      </c>
      <c r="F11" s="2"/>
      <c r="G11" s="2"/>
      <c r="H11" s="2"/>
      <c r="I11" s="5">
        <f t="shared" si="0"/>
        <v>6365400</v>
      </c>
      <c r="J11" s="3"/>
      <c r="K11" s="3"/>
      <c r="L11" s="3"/>
      <c r="M11" s="3"/>
      <c r="N11" s="3"/>
      <c r="O11" s="3"/>
      <c r="P11" s="3"/>
      <c r="Q11" s="3"/>
    </row>
    <row r="12" spans="1:17" ht="18" customHeight="1">
      <c r="A12" s="11">
        <v>8</v>
      </c>
      <c r="B12" s="17" t="s">
        <v>15</v>
      </c>
      <c r="C12" s="18"/>
      <c r="D12" s="2">
        <v>12318100</v>
      </c>
      <c r="E12" s="2">
        <v>45900</v>
      </c>
      <c r="F12" s="2"/>
      <c r="G12" s="2"/>
      <c r="H12" s="2"/>
      <c r="I12" s="5">
        <f t="shared" si="0"/>
        <v>12364000</v>
      </c>
      <c r="J12" s="3"/>
      <c r="K12" s="3"/>
      <c r="L12" s="3"/>
      <c r="M12" s="3"/>
      <c r="N12" s="3"/>
      <c r="O12" s="3"/>
      <c r="P12" s="3"/>
      <c r="Q12" s="3"/>
    </row>
    <row r="13" spans="1:17" ht="14.25" thickBot="1">
      <c r="A13" s="14" t="s">
        <v>16</v>
      </c>
      <c r="B13" s="15"/>
      <c r="C13" s="16">
        <f>SUM(C5:C12)</f>
        <v>0</v>
      </c>
      <c r="D13" s="16">
        <f aca="true" t="shared" si="1" ref="D13:I13">SUM(D5:D12)</f>
        <v>54781500</v>
      </c>
      <c r="E13" s="16">
        <f t="shared" si="1"/>
        <v>280600</v>
      </c>
      <c r="F13" s="16">
        <f t="shared" si="1"/>
        <v>0</v>
      </c>
      <c r="G13" s="16">
        <f t="shared" si="1"/>
        <v>13067900</v>
      </c>
      <c r="H13" s="16">
        <f t="shared" si="1"/>
        <v>435100</v>
      </c>
      <c r="I13" s="16">
        <f t="shared" si="1"/>
        <v>68565100</v>
      </c>
      <c r="J13" s="3"/>
      <c r="K13" s="3"/>
      <c r="L13" s="3"/>
      <c r="M13" s="3"/>
      <c r="N13" s="3"/>
      <c r="O13" s="3"/>
      <c r="P13" s="3"/>
      <c r="Q13" s="3"/>
    </row>
    <row r="14" spans="2:17" ht="13.5">
      <c r="B14" s="3"/>
      <c r="C14" s="7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2:17" ht="13.5">
      <c r="B15" s="3"/>
      <c r="C15" s="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7" ht="13.5">
      <c r="B16" s="3"/>
      <c r="C16" s="7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7" ht="13.5">
      <c r="B17" s="3"/>
      <c r="C17" s="7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17" ht="13.5">
      <c r="B18" s="3"/>
      <c r="C18" s="7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7" ht="13.5">
      <c r="B19" s="3"/>
      <c r="C19" s="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2:17" ht="13.5">
      <c r="B20" s="3"/>
      <c r="C20" s="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2:17" ht="13.5">
      <c r="B21" s="3"/>
      <c r="C21" s="7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2:17" ht="13.5">
      <c r="B22" s="3"/>
      <c r="C22" s="7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2:17" ht="13.5">
      <c r="B23" s="3"/>
      <c r="C23" s="7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2:17" ht="13.5">
      <c r="B24" s="3"/>
      <c r="C24" s="7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2:17" ht="13.5">
      <c r="B25" s="3"/>
      <c r="C25" s="7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2:17" ht="13.5">
      <c r="B26" s="3"/>
      <c r="C26" s="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2:17" ht="13.5">
      <c r="B27" s="3"/>
      <c r="C27" s="7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2:17" ht="13.5">
      <c r="B28" s="3"/>
      <c r="C28" s="7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2:17" ht="13.5">
      <c r="B29" s="3"/>
      <c r="C29" s="7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7" ht="13.5">
      <c r="B30" s="3"/>
      <c r="C30" s="7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3.5">
      <c r="B31" s="3"/>
      <c r="C31" s="7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3.5">
      <c r="B32" s="3"/>
      <c r="C32" s="7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13.5">
      <c r="B33" s="3"/>
      <c r="C33" s="7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13.5">
      <c r="B34" s="3"/>
      <c r="C34" s="7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3.5">
      <c r="B35" s="3"/>
      <c r="C35" s="7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13.5">
      <c r="B36" s="3"/>
      <c r="C36" s="7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3.5">
      <c r="B37" s="3"/>
      <c r="C37" s="7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13.5">
      <c r="B38" s="3"/>
      <c r="C38" s="7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13.5">
      <c r="B39" s="3"/>
      <c r="C39" s="7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3.5">
      <c r="B40" s="3"/>
      <c r="C40" s="7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3.5">
      <c r="B41" s="3"/>
      <c r="C41" s="7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2:17" ht="13.5">
      <c r="B42" s="3"/>
      <c r="C42" s="7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2:17" ht="13.5">
      <c r="B43" s="3"/>
      <c r="C43" s="7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2:17" ht="13.5">
      <c r="B44" s="3"/>
      <c r="C44" s="7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2:17" ht="13.5">
      <c r="B45" s="3"/>
      <c r="C45" s="7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17" ht="13.5">
      <c r="B46" s="3"/>
      <c r="C46" s="7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>
      <c r="B47" s="3"/>
      <c r="C47" s="7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2:17" ht="13.5">
      <c r="B48" s="3"/>
      <c r="C48" s="7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ht="13.5">
      <c r="B49" s="3"/>
      <c r="C49" s="7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ht="13.5">
      <c r="B50" s="3"/>
      <c r="C50" s="7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ht="13.5">
      <c r="B51" s="3"/>
      <c r="C51" s="7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ht="13.5">
      <c r="B52" s="3"/>
      <c r="C52" s="7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ht="13.5">
      <c r="B53" s="3"/>
      <c r="C53" s="7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ht="13.5">
      <c r="B54" s="3"/>
      <c r="C54" s="7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ht="13.5">
      <c r="B55" s="3"/>
      <c r="C55" s="7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ht="13.5">
      <c r="B56" s="3"/>
      <c r="C56" s="7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ht="13.5">
      <c r="B57" s="3"/>
      <c r="C57" s="7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ht="13.5">
      <c r="B58" s="3"/>
      <c r="C58" s="7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ht="13.5">
      <c r="B59" s="3"/>
      <c r="C59" s="7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13.5">
      <c r="B60" s="3"/>
      <c r="C60" s="7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3.5">
      <c r="B61" s="3"/>
      <c r="C61" s="7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13.5">
      <c r="B62" s="3"/>
      <c r="C62" s="7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ht="13.5">
      <c r="B63" s="3"/>
      <c r="C63" s="7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13.5">
      <c r="B64" s="3"/>
      <c r="C64" s="7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ht="13.5">
      <c r="B65" s="3"/>
      <c r="C65" s="7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ht="13.5">
      <c r="B66" s="3"/>
      <c r="C66" s="7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ht="13.5">
      <c r="B67" s="3"/>
      <c r="C67" s="7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ht="13.5">
      <c r="B68" s="3"/>
      <c r="C68" s="7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ht="13.5">
      <c r="B69" s="3"/>
      <c r="C69" s="7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 ht="13.5">
      <c r="B70" s="3"/>
      <c r="C70" s="7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ht="13.5">
      <c r="B71" s="3"/>
      <c r="C71" s="7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 ht="13.5">
      <c r="B72" s="3"/>
      <c r="C72" s="7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ht="13.5">
      <c r="B73" s="3"/>
      <c r="C73" s="7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 ht="13.5">
      <c r="B74" s="3"/>
      <c r="C74" s="7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 ht="13.5">
      <c r="B75" s="3"/>
      <c r="C75" s="7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 ht="13.5">
      <c r="B76" s="3"/>
      <c r="C76" s="7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 ht="13.5">
      <c r="B77" s="3"/>
      <c r="C77" s="7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ht="13.5">
      <c r="B78" s="3"/>
      <c r="C78" s="7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 ht="13.5">
      <c r="B79" s="3"/>
      <c r="C79" s="7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ht="13.5">
      <c r="B80" s="3"/>
      <c r="C80" s="7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ht="13.5">
      <c r="B81" s="3"/>
      <c r="C81" s="7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 ht="13.5">
      <c r="B82" s="3"/>
      <c r="C82" s="7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ht="13.5">
      <c r="B83" s="3"/>
      <c r="C83" s="7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ht="13.5">
      <c r="B84" s="3"/>
      <c r="C84" s="7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ht="13.5">
      <c r="B85" s="3"/>
      <c r="C85" s="7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ht="13.5">
      <c r="B86" s="3"/>
      <c r="C86" s="7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ht="13.5">
      <c r="B87" s="3"/>
      <c r="C87" s="7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ht="13.5">
      <c r="B88" s="3"/>
      <c r="C88" s="7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ht="13.5">
      <c r="B89" s="3"/>
      <c r="C89" s="7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ht="13.5">
      <c r="B90" s="3"/>
      <c r="C90" s="7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ht="13.5">
      <c r="B91" s="3"/>
      <c r="C91" s="7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 ht="13.5">
      <c r="B92" s="3"/>
      <c r="C92" s="7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 ht="13.5">
      <c r="B93" s="3"/>
      <c r="C93" s="7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ht="13.5">
      <c r="B94" s="3"/>
      <c r="C94" s="7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2:17" ht="13.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2:17" ht="13.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2:17" ht="13.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2:17" ht="13.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2:17" ht="13.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ht="13.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13.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13.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13.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3.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13.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 ht="13.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 ht="13.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 ht="13.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2:17" ht="13.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17" ht="13.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2:17" ht="13.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 ht="13.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2:17" ht="13.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2:17" ht="13.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2:17" ht="13.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</sheetData>
  <sheetProtection/>
  <mergeCells count="7">
    <mergeCell ref="A1:A3"/>
    <mergeCell ref="B1:B3"/>
    <mergeCell ref="C1:E1"/>
    <mergeCell ref="I1:I3"/>
    <mergeCell ref="F1:H1"/>
    <mergeCell ref="G2:H2"/>
    <mergeCell ref="D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5" sqref="F5"/>
    </sheetView>
  </sheetViews>
  <sheetFormatPr defaultColWidth="9.140625" defaultRowHeight="15"/>
  <cols>
    <col min="1" max="1" width="5.140625" style="4" customWidth="1"/>
    <col min="2" max="2" width="26.28125" style="4" customWidth="1"/>
    <col min="3" max="3" width="19.28125" style="4" customWidth="1"/>
    <col min="4" max="4" width="12.57421875" style="4" customWidth="1"/>
    <col min="5" max="5" width="12.7109375" style="4" customWidth="1"/>
    <col min="6" max="6" width="17.00390625" style="4" customWidth="1"/>
    <col min="7" max="16384" width="9.140625" style="4" customWidth="1"/>
  </cols>
  <sheetData>
    <row r="1" spans="1:14" ht="72" customHeight="1">
      <c r="A1" s="22" t="s">
        <v>3</v>
      </c>
      <c r="B1" s="22" t="s">
        <v>0</v>
      </c>
      <c r="C1" s="22" t="s">
        <v>5</v>
      </c>
      <c r="D1" s="22"/>
      <c r="E1" s="22"/>
      <c r="F1" s="19" t="s">
        <v>6</v>
      </c>
      <c r="G1" s="3"/>
      <c r="H1" s="3"/>
      <c r="I1" s="3"/>
      <c r="J1" s="3"/>
      <c r="K1" s="3"/>
      <c r="L1" s="3"/>
      <c r="M1" s="3"/>
      <c r="N1" s="3"/>
    </row>
    <row r="2" spans="1:14" ht="45" customHeight="1">
      <c r="A2" s="22"/>
      <c r="B2" s="22"/>
      <c r="C2" s="8" t="s">
        <v>1</v>
      </c>
      <c r="D2" s="22" t="s">
        <v>2</v>
      </c>
      <c r="E2" s="22"/>
      <c r="F2" s="20"/>
      <c r="G2" s="3"/>
      <c r="H2" s="3"/>
      <c r="I2" s="3"/>
      <c r="J2" s="3"/>
      <c r="K2" s="3"/>
      <c r="L2" s="3"/>
      <c r="M2" s="3"/>
      <c r="N2" s="3"/>
    </row>
    <row r="3" spans="1:14" ht="13.5">
      <c r="A3" s="22"/>
      <c r="B3" s="22"/>
      <c r="C3" s="10" t="s">
        <v>21</v>
      </c>
      <c r="D3" s="8">
        <v>200</v>
      </c>
      <c r="E3" s="8">
        <v>300</v>
      </c>
      <c r="F3" s="21"/>
      <c r="G3" s="3"/>
      <c r="H3" s="3"/>
      <c r="I3" s="3"/>
      <c r="J3" s="3"/>
      <c r="K3" s="3"/>
      <c r="L3" s="3"/>
      <c r="M3" s="3"/>
      <c r="N3" s="3"/>
    </row>
    <row r="4" spans="1:14" ht="25.5" customHeight="1">
      <c r="A4" s="11"/>
      <c r="B4" s="12" t="s">
        <v>7</v>
      </c>
      <c r="C4" s="13"/>
      <c r="D4" s="9"/>
      <c r="E4" s="9"/>
      <c r="F4" s="9"/>
      <c r="G4" s="3"/>
      <c r="H4" s="3"/>
      <c r="I4" s="3"/>
      <c r="J4" s="3"/>
      <c r="K4" s="3"/>
      <c r="L4" s="3"/>
      <c r="M4" s="3"/>
      <c r="N4" s="3"/>
    </row>
    <row r="5" spans="1:14" ht="13.5">
      <c r="A5" s="11">
        <v>1</v>
      </c>
      <c r="B5" s="1" t="s">
        <v>19</v>
      </c>
      <c r="C5" s="2"/>
      <c r="D5" s="5">
        <v>11140400</v>
      </c>
      <c r="E5" s="5">
        <v>398600</v>
      </c>
      <c r="F5" s="5">
        <f>D5+E5</f>
        <v>11539000</v>
      </c>
      <c r="G5" s="3"/>
      <c r="H5" s="3"/>
      <c r="I5" s="3"/>
      <c r="J5" s="3"/>
      <c r="K5" s="3"/>
      <c r="L5" s="3"/>
      <c r="M5" s="3"/>
      <c r="N5" s="3"/>
    </row>
    <row r="6" spans="1:14" ht="14.25" thickBot="1">
      <c r="A6" s="14" t="s">
        <v>20</v>
      </c>
      <c r="B6" s="15"/>
      <c r="C6" s="16">
        <f>SUM(C5:C5)</f>
        <v>0</v>
      </c>
      <c r="D6" s="16">
        <f>SUM(D5:D5)</f>
        <v>11140400</v>
      </c>
      <c r="E6" s="16">
        <f>SUM(E5:E5)</f>
        <v>398600</v>
      </c>
      <c r="F6" s="16">
        <f>SUM(F5:F5)</f>
        <v>11539000</v>
      </c>
      <c r="G6" s="3"/>
      <c r="H6" s="3"/>
      <c r="I6" s="3"/>
      <c r="J6" s="3"/>
      <c r="K6" s="3"/>
      <c r="L6" s="3"/>
      <c r="M6" s="3"/>
      <c r="N6" s="3"/>
    </row>
    <row r="7" spans="2:14" ht="13.5">
      <c r="B7" s="3"/>
      <c r="C7" s="7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4" ht="13.5">
      <c r="B8" s="3"/>
      <c r="C8" s="7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2:14" ht="13.5">
      <c r="B9" s="3"/>
      <c r="C9" s="7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2:14" ht="13.5">
      <c r="B10" s="3"/>
      <c r="C10" s="7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2:14" ht="13.5">
      <c r="B11" s="3"/>
      <c r="C11" s="7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2:14" ht="13.5">
      <c r="B12" s="3"/>
      <c r="C12" s="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 ht="13.5">
      <c r="B13" s="3"/>
      <c r="C13" s="7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 ht="13.5">
      <c r="B14" s="3"/>
      <c r="C14" s="7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4" ht="13.5">
      <c r="B15" s="3"/>
      <c r="C15" s="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 ht="13.5">
      <c r="B16" s="3"/>
      <c r="C16" s="7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14" ht="13.5">
      <c r="B17" s="3"/>
      <c r="C17" s="7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2:14" ht="13.5">
      <c r="B18" s="3"/>
      <c r="C18" s="7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14" ht="13.5">
      <c r="B19" s="3"/>
      <c r="C19" s="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2:14" ht="13.5">
      <c r="B20" s="3"/>
      <c r="C20" s="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4" ht="13.5">
      <c r="B21" s="3"/>
      <c r="C21" s="7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2:14" ht="13.5">
      <c r="B22" s="3"/>
      <c r="C22" s="7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ht="13.5">
      <c r="B23" s="3"/>
      <c r="C23" s="7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2:14" ht="13.5">
      <c r="B24" s="3"/>
      <c r="C24" s="7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3.5">
      <c r="B25" s="3"/>
      <c r="C25" s="7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2:14" ht="13.5">
      <c r="B26" s="3"/>
      <c r="C26" s="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2:14" ht="13.5">
      <c r="B27" s="3"/>
      <c r="C27" s="7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ht="13.5">
      <c r="B28" s="3"/>
      <c r="C28" s="7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2:14" ht="13.5">
      <c r="B29" s="3"/>
      <c r="C29" s="7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ht="13.5">
      <c r="B30" s="3"/>
      <c r="C30" s="7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2:14" ht="13.5">
      <c r="B31" s="3"/>
      <c r="C31" s="7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2:14" ht="13.5">
      <c r="B32" s="3"/>
      <c r="C32" s="7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ht="13.5">
      <c r="B33" s="3"/>
      <c r="C33" s="7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ht="13.5">
      <c r="B34" s="3"/>
      <c r="C34" s="7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ht="13.5">
      <c r="B35" s="3"/>
      <c r="C35" s="7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ht="13.5">
      <c r="B36" s="3"/>
      <c r="C36" s="7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ht="13.5">
      <c r="B37" s="3"/>
      <c r="C37" s="7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ht="13.5">
      <c r="B38" s="3"/>
      <c r="C38" s="7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2:14" ht="13.5">
      <c r="B39" s="3"/>
      <c r="C39" s="7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2:14" ht="13.5">
      <c r="B40" s="3"/>
      <c r="C40" s="7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2:14" ht="13.5">
      <c r="B41" s="3"/>
      <c r="C41" s="7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2:14" ht="13.5">
      <c r="B42" s="3"/>
      <c r="C42" s="7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2:14" ht="13.5">
      <c r="B43" s="3"/>
      <c r="C43" s="7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2:14" ht="13.5">
      <c r="B44" s="3"/>
      <c r="C44" s="7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2:14" ht="13.5">
      <c r="B45" s="3"/>
      <c r="C45" s="7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2:14" ht="13.5">
      <c r="B46" s="3"/>
      <c r="C46" s="7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2:14" ht="13.5">
      <c r="B47" s="3"/>
      <c r="C47" s="7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2:14" ht="13.5">
      <c r="B48" s="3"/>
      <c r="C48" s="7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2:14" ht="13.5">
      <c r="B49" s="3"/>
      <c r="C49" s="7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2:14" ht="13.5">
      <c r="B50" s="3"/>
      <c r="C50" s="7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2:14" ht="13.5">
      <c r="B51" s="3"/>
      <c r="C51" s="7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2:14" ht="13.5">
      <c r="B52" s="3"/>
      <c r="C52" s="7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2:14" ht="13.5">
      <c r="B53" s="3"/>
      <c r="C53" s="7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2:14" ht="13.5">
      <c r="B54" s="3"/>
      <c r="C54" s="7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2:14" ht="13.5">
      <c r="B55" s="3"/>
      <c r="C55" s="7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2:14" ht="13.5">
      <c r="B56" s="3"/>
      <c r="C56" s="7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2:14" ht="13.5">
      <c r="B57" s="3"/>
      <c r="C57" s="7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2:14" ht="13.5">
      <c r="B58" s="3"/>
      <c r="C58" s="7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2:14" ht="13.5">
      <c r="B59" s="3"/>
      <c r="C59" s="7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2:14" ht="13.5">
      <c r="B60" s="3"/>
      <c r="C60" s="7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2:14" ht="13.5">
      <c r="B61" s="3"/>
      <c r="C61" s="7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2:14" ht="13.5">
      <c r="B62" s="3"/>
      <c r="C62" s="7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2:14" ht="13.5">
      <c r="B63" s="3"/>
      <c r="C63" s="7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2:14" ht="13.5">
      <c r="B64" s="3"/>
      <c r="C64" s="7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ht="13.5">
      <c r="B65" s="3"/>
      <c r="C65" s="7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ht="13.5">
      <c r="B66" s="3"/>
      <c r="C66" s="7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ht="13.5">
      <c r="B67" s="3"/>
      <c r="C67" s="7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2:14" ht="13.5">
      <c r="B68" s="3"/>
      <c r="C68" s="7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2:14" ht="13.5">
      <c r="B69" s="3"/>
      <c r="C69" s="7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2:14" ht="13.5">
      <c r="B70" s="3"/>
      <c r="C70" s="7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2:14" ht="13.5">
      <c r="B71" s="3"/>
      <c r="C71" s="7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2:14" ht="13.5">
      <c r="B72" s="3"/>
      <c r="C72" s="7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2:14" ht="13.5">
      <c r="B73" s="3"/>
      <c r="C73" s="7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2:14" ht="13.5">
      <c r="B74" s="3"/>
      <c r="C74" s="7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2:14" ht="13.5">
      <c r="B75" s="3"/>
      <c r="C75" s="7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2:14" ht="13.5">
      <c r="B76" s="3"/>
      <c r="C76" s="7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2:14" ht="13.5">
      <c r="B77" s="3"/>
      <c r="C77" s="7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2:14" ht="13.5">
      <c r="B78" s="3"/>
      <c r="C78" s="7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2:14" ht="13.5">
      <c r="B79" s="3"/>
      <c r="C79" s="7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2:14" ht="13.5">
      <c r="B80" s="3"/>
      <c r="C80" s="7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2:14" ht="13.5">
      <c r="B81" s="3"/>
      <c r="C81" s="7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2:14" ht="13.5">
      <c r="B82" s="3"/>
      <c r="C82" s="7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2:14" ht="13.5">
      <c r="B83" s="3"/>
      <c r="C83" s="7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2:14" ht="13.5">
      <c r="B84" s="3"/>
      <c r="C84" s="7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2:14" ht="13.5">
      <c r="B85" s="3"/>
      <c r="C85" s="7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2:14" ht="13.5">
      <c r="B86" s="3"/>
      <c r="C86" s="7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2:14" ht="13.5">
      <c r="B87" s="3"/>
      <c r="C87" s="7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2:14" ht="13.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2:14" ht="13.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2:14" ht="13.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2:14" ht="13.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2:14" ht="13.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2:14" ht="13.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2:14" ht="13.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2:14" ht="13.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2:14" ht="13.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2:14" ht="13.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2:14" ht="13.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2:14" ht="13.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2:14" ht="13.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2:14" ht="13.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2:14" ht="13.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2:14" ht="13.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2:14" ht="13.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2:14" ht="13.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2:14" ht="13.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2:14" ht="13.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2:14" ht="13.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</sheetData>
  <sheetProtection/>
  <mergeCells count="5">
    <mergeCell ref="A1:A3"/>
    <mergeCell ref="B1:B3"/>
    <mergeCell ref="C1:E1"/>
    <mergeCell ref="F1:F3"/>
    <mergeCell ref="D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2014-02-11T05:35:15Z</dcterms:modified>
  <cp:category/>
  <cp:version/>
  <cp:contentType/>
  <cp:contentStatus/>
</cp:coreProperties>
</file>