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Результат" sheetId="1" r:id="rId1"/>
    <sheet name="Расшифровка результата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<sst xmlns="http://schemas.openxmlformats.org/spreadsheetml/2006/main" count="210" uniqueCount="100">
  <si>
    <t>№п/п</t>
  </si>
  <si>
    <t>Фамилия участника</t>
  </si>
  <si>
    <t>Имя участника</t>
  </si>
  <si>
    <t>МОУ</t>
  </si>
  <si>
    <t>ФИО учителя</t>
  </si>
  <si>
    <t>Анастасия</t>
  </si>
  <si>
    <t>Виктория</t>
  </si>
  <si>
    <t>Озерецкая СОШ</t>
  </si>
  <si>
    <t>Евгений</t>
  </si>
  <si>
    <t>Жорова</t>
  </si>
  <si>
    <t>Евгения</t>
  </si>
  <si>
    <t>Ликино-Дулёвская СОШ №5</t>
  </si>
  <si>
    <t>Давыдовская гимназия</t>
  </si>
  <si>
    <t>Александр</t>
  </si>
  <si>
    <t>Любовь</t>
  </si>
  <si>
    <t>Соболевская СОШ</t>
  </si>
  <si>
    <t xml:space="preserve">Пахоменков </t>
  </si>
  <si>
    <t>Катушкин</t>
  </si>
  <si>
    <t>Емельянова</t>
  </si>
  <si>
    <t>Замена</t>
  </si>
  <si>
    <t>Дрезненская гимназия</t>
  </si>
  <si>
    <t>Авилова Н.П.</t>
  </si>
  <si>
    <t>Крылова</t>
  </si>
  <si>
    <t>Анна</t>
  </si>
  <si>
    <t>Куровская СОШ №2</t>
  </si>
  <si>
    <t>Алексеева Т.В.</t>
  </si>
  <si>
    <t>Елизарова</t>
  </si>
  <si>
    <t>Мария</t>
  </si>
  <si>
    <t>Балаева О.И.</t>
  </si>
  <si>
    <t>Щедрин</t>
  </si>
  <si>
    <t>Илья</t>
  </si>
  <si>
    <t>Давыдовский лицей</t>
  </si>
  <si>
    <t>Юдина С.Б.</t>
  </si>
  <si>
    <t>Зяблов</t>
  </si>
  <si>
    <t>Маркина</t>
  </si>
  <si>
    <t>Надежда</t>
  </si>
  <si>
    <t>Дрезненская СОШ №1</t>
  </si>
  <si>
    <t>Демко В.А.</t>
  </si>
  <si>
    <t>Тяглова</t>
  </si>
  <si>
    <t>Татьяна</t>
  </si>
  <si>
    <t>Куровская СОШ №1</t>
  </si>
  <si>
    <t>Шумова Е.А.</t>
  </si>
  <si>
    <t>Сусленко</t>
  </si>
  <si>
    <t>Пуговкина</t>
  </si>
  <si>
    <t>Рябчикова</t>
  </si>
  <si>
    <t>Сухарева М.И.</t>
  </si>
  <si>
    <t>Стёпкина Н.В.</t>
  </si>
  <si>
    <t>Смирнова Т.Н.</t>
  </si>
  <si>
    <t>Ратинская</t>
  </si>
  <si>
    <t>Шокина</t>
  </si>
  <si>
    <t>Екатерина</t>
  </si>
  <si>
    <t>Медведева</t>
  </si>
  <si>
    <t>Аркадскова</t>
  </si>
  <si>
    <t>Полина</t>
  </si>
  <si>
    <t>Куровская гимназия</t>
  </si>
  <si>
    <t>Булыгин В.Е.</t>
  </si>
  <si>
    <t>Пудовкина</t>
  </si>
  <si>
    <t>Софья</t>
  </si>
  <si>
    <t>Алексеенкова</t>
  </si>
  <si>
    <t>Елена</t>
  </si>
  <si>
    <t>Ликино-Дулевская гимназия</t>
  </si>
  <si>
    <t>Пуговкина Н.А.</t>
  </si>
  <si>
    <t xml:space="preserve">Морозова </t>
  </si>
  <si>
    <t>Арина</t>
  </si>
  <si>
    <t>Рякова</t>
  </si>
  <si>
    <t>Малахова</t>
  </si>
  <si>
    <t>Щетиновская СОШ</t>
  </si>
  <si>
    <t>Кипелова Е. К.</t>
  </si>
  <si>
    <t>Базарова</t>
  </si>
  <si>
    <t>Валентина</t>
  </si>
  <si>
    <t>Шифр</t>
  </si>
  <si>
    <t>Тест</t>
  </si>
  <si>
    <t>ср.балл</t>
  </si>
  <si>
    <t>ИТОГО</t>
  </si>
  <si>
    <t xml:space="preserve">                            Кокина В.Ф., член организационного комитета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</si>
  <si>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</si>
  <si>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</si>
  <si>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</si>
  <si>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r>
      <t>2.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С</t>
    </r>
    <r>
      <rPr>
        <sz val="12"/>
        <rFont val="Arial Cyr"/>
        <family val="0"/>
      </rPr>
      <t xml:space="preserve">читать  </t>
    </r>
    <r>
      <rPr>
        <b/>
        <sz val="14"/>
        <rFont val="Arial Cyr"/>
        <family val="0"/>
      </rPr>
      <t>Победителями</t>
    </r>
    <r>
      <rPr>
        <sz val="12"/>
        <rFont val="Arial Cyr"/>
        <family val="0"/>
      </rPr>
      <t xml:space="preserve"> муниципального этапа олимпиады по духовному краеведению </t>
    </r>
  </si>
  <si>
    <r>
      <t xml:space="preserve">3. Признать </t>
    </r>
    <r>
      <rPr>
        <b/>
        <sz val="14"/>
        <rFont val="Arial Cyr"/>
        <family val="0"/>
      </rPr>
      <t xml:space="preserve">призерами </t>
    </r>
    <r>
      <rPr>
        <sz val="12"/>
        <rFont val="Arial Cyr"/>
        <family val="0"/>
      </rPr>
      <t>муниципального этапа олимпиады по ДКП участников, набравших наибольшее количество баллов, следующих за победителем, учитывая, что количество  призёров не должно превышать 25% от общего числа участников олимпиады.</t>
    </r>
  </si>
  <si>
    <t>Рейтинг</t>
  </si>
  <si>
    <t>Класс</t>
  </si>
  <si>
    <t>Результат</t>
  </si>
  <si>
    <t>Результат  2010-2011</t>
  </si>
  <si>
    <t>Победитель</t>
  </si>
  <si>
    <t>Призёр</t>
  </si>
  <si>
    <t>заседания жюри муниципального этапа олимпиады по искусству( МХК) в 2011-2012 у.г.</t>
  </si>
  <si>
    <t>Присутствовали: Демко В.А. (Дрезненская)- председатель жюри,</t>
  </si>
  <si>
    <t xml:space="preserve">    члены жюри;  Лисицина Л.В.( Давыдовская гимназия); Пузанкова А.В.(Демиховский лицей)</t>
  </si>
  <si>
    <t>Проект</t>
  </si>
  <si>
    <t>1. Определить победителей и призёров  по единому руйтингу</t>
  </si>
  <si>
    <r>
      <t xml:space="preserve">5. Утвердить следующие результаты муниципального  этапа олимпиады по </t>
    </r>
    <r>
      <rPr>
        <b/>
        <sz val="12"/>
        <rFont val="Arial Cyr"/>
        <family val="0"/>
      </rPr>
      <t>Искусству (М Х К)</t>
    </r>
  </si>
  <si>
    <t>Искусство ( М Х К )</t>
  </si>
  <si>
    <t>Медведеву Любовь, учащуюся 11 класса МОУ "Дрезненская СОШ № 1"</t>
  </si>
  <si>
    <t xml:space="preserve">       Аркадскову Подину, учащуюся 11 класса МОУ "Куровская гимназия"</t>
  </si>
  <si>
    <t xml:space="preserve">       Зяблова Евгения, учащегося МОУ "Дрезненская гимназия"</t>
  </si>
  <si>
    <t xml:space="preserve">       Шокину Екатерину, учащуюся 11 класса МОУ "Дрезненская СОШ № 1"</t>
  </si>
  <si>
    <r>
      <t xml:space="preserve"> 4. Направить на </t>
    </r>
    <r>
      <rPr>
        <b/>
        <sz val="14"/>
        <rFont val="Arial Cyr"/>
        <family val="0"/>
      </rPr>
      <t>областную олимпиаду</t>
    </r>
    <r>
      <rPr>
        <sz val="12"/>
        <rFont val="Arial Cyr"/>
        <family val="0"/>
      </rPr>
      <t xml:space="preserve"> по искусству (МХК)                                                                                                                                                                   </t>
    </r>
  </si>
  <si>
    <t xml:space="preserve">        Медведеву Любовь, учащуюся  11 класса МОУ "Дрезненская СОШ № 1</t>
  </si>
  <si>
    <t>Протокол № 12  от 08.12.2011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</si>
</sst>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14.75390625" style="0" customWidth="1"/>
    <col min="4" max="4" width="14.625" style="0" customWidth="1"/>
    <col min="5" max="5" width="23.75390625" style="0" customWidth="1"/>
    <col min="6" max="6" width="9.625" style="0" customWidth="1"/>
    <col min="7" max="7" width="8.625" style="0" customWidth="1"/>
    <col min="8" max="8" width="7.625" style="0" customWidth="1"/>
    <col min="9" max="9" width="10.875" style="0" customWidth="1"/>
    <col min="10" max="10" width="12.125" style="0" customWidth="1"/>
    <col min="11" max="11" width="19.00390625" style="0" customWidth="1"/>
    <col min="12" max="12" width="10.375" style="0" customWidth="1"/>
  </cols>
  <sheetData>
    <row r="1" spans="1:10" ht="15.75">
      <c r="A1" s="27" t="s">
        <v>99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15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0" ht="15">
      <c r="A4" s="14" t="s">
        <v>87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14" t="s">
        <v>88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5">
      <c r="A8" s="14" t="s">
        <v>76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4" t="s">
        <v>77</v>
      </c>
      <c r="B9" s="14"/>
      <c r="C9" s="14"/>
      <c r="D9" s="14"/>
      <c r="E9" s="14"/>
      <c r="F9" s="14"/>
      <c r="G9" s="14"/>
      <c r="H9" s="14"/>
      <c r="I9" s="14"/>
      <c r="J9" s="14"/>
    </row>
    <row r="10" spans="1:12" ht="42" customHeight="1">
      <c r="A10" s="28" t="s">
        <v>90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5" customFormat="1" ht="23.25" customHeight="1">
      <c r="A11" s="30" t="s">
        <v>78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9.25" customHeight="1">
      <c r="A12" s="33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15"/>
      <c r="L12" s="15"/>
    </row>
    <row r="13" spans="1:12" ht="46.5" customHeight="1">
      <c r="A13" s="28" t="s">
        <v>79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</row>
    <row r="14" spans="1:10" ht="15">
      <c r="A14" s="14" t="s">
        <v>94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">
      <c r="A15" s="14" t="s">
        <v>95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">
      <c r="A16" s="14" t="s">
        <v>96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2" ht="17.25" customHeight="1">
      <c r="A17" s="28" t="s">
        <v>97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9.5" customHeight="1">
      <c r="A18" s="35" t="s">
        <v>98</v>
      </c>
      <c r="B18" s="35"/>
      <c r="C18" s="35"/>
      <c r="D18" s="35"/>
      <c r="E18" s="35"/>
      <c r="F18" s="35"/>
      <c r="G18" s="35"/>
      <c r="H18" s="35"/>
      <c r="I18" s="35"/>
      <c r="J18" s="35"/>
      <c r="K18" s="16"/>
      <c r="L18" s="16"/>
    </row>
    <row r="19" spans="1:10" ht="26.25" customHeight="1">
      <c r="A19" s="14" t="s">
        <v>91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6.25" customHeight="1">
      <c r="A20" s="14"/>
      <c r="B20" s="14"/>
      <c r="C20" s="14"/>
      <c r="D20" s="14"/>
      <c r="E20" s="14"/>
      <c r="F20" s="14"/>
      <c r="G20" s="14"/>
      <c r="H20" s="14"/>
      <c r="I20" s="14"/>
      <c r="J20" s="26"/>
    </row>
    <row r="21" spans="1:10" ht="26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6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6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6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15">
      <c r="A27" s="14"/>
    </row>
    <row r="30" spans="1:12" ht="18">
      <c r="A30" s="36" t="s">
        <v>92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2" spans="1:12" ht="42.75" customHeight="1">
      <c r="A32" s="17" t="s">
        <v>80</v>
      </c>
      <c r="B32" s="18" t="s">
        <v>70</v>
      </c>
      <c r="C32" s="18" t="s">
        <v>1</v>
      </c>
      <c r="D32" s="18" t="s">
        <v>2</v>
      </c>
      <c r="E32" s="8" t="s">
        <v>3</v>
      </c>
      <c r="F32" s="8" t="s">
        <v>81</v>
      </c>
      <c r="G32" s="8" t="s">
        <v>71</v>
      </c>
      <c r="H32" s="8" t="s">
        <v>89</v>
      </c>
      <c r="I32" s="8" t="s">
        <v>73</v>
      </c>
      <c r="J32" s="8" t="s">
        <v>82</v>
      </c>
      <c r="K32" s="8" t="s">
        <v>4</v>
      </c>
      <c r="L32" s="5" t="s">
        <v>83</v>
      </c>
    </row>
    <row r="33" spans="1:12" ht="24.75" customHeight="1">
      <c r="A33" s="17"/>
      <c r="B33" s="18"/>
      <c r="C33" s="18"/>
      <c r="D33" s="18"/>
      <c r="E33" s="8"/>
      <c r="F33" s="8"/>
      <c r="G33" s="8">
        <v>30</v>
      </c>
      <c r="H33" s="8">
        <v>10</v>
      </c>
      <c r="I33" s="8">
        <f aca="true" t="shared" si="0" ref="I33:I51">SUM(G33:H33)</f>
        <v>40</v>
      </c>
      <c r="J33" s="8"/>
      <c r="K33" s="8"/>
      <c r="L33" s="5"/>
    </row>
    <row r="34" spans="1:12" ht="19.5" customHeight="1">
      <c r="A34" s="19">
        <v>1</v>
      </c>
      <c r="B34" s="2">
        <v>1106</v>
      </c>
      <c r="C34" s="2" t="s">
        <v>51</v>
      </c>
      <c r="D34" s="2" t="s">
        <v>14</v>
      </c>
      <c r="E34" s="2" t="s">
        <v>36</v>
      </c>
      <c r="F34" s="20">
        <v>11</v>
      </c>
      <c r="G34" s="19">
        <v>23</v>
      </c>
      <c r="H34" s="19">
        <v>9.83</v>
      </c>
      <c r="I34" s="8">
        <f t="shared" si="0"/>
        <v>32.83</v>
      </c>
      <c r="J34" s="19" t="s">
        <v>84</v>
      </c>
      <c r="K34" s="2" t="s">
        <v>37</v>
      </c>
      <c r="L34" s="21"/>
    </row>
    <row r="35" spans="1:12" ht="19.5" customHeight="1">
      <c r="A35" s="10">
        <v>2</v>
      </c>
      <c r="B35" s="2">
        <v>1102</v>
      </c>
      <c r="C35" s="2" t="s">
        <v>52</v>
      </c>
      <c r="D35" s="2" t="s">
        <v>53</v>
      </c>
      <c r="E35" s="2" t="s">
        <v>54</v>
      </c>
      <c r="F35" s="22">
        <v>11</v>
      </c>
      <c r="G35" s="2">
        <v>19</v>
      </c>
      <c r="H35" s="2">
        <v>9.33</v>
      </c>
      <c r="I35" s="8">
        <f t="shared" si="0"/>
        <v>28.33</v>
      </c>
      <c r="J35" s="10" t="s">
        <v>85</v>
      </c>
      <c r="K35" s="2" t="s">
        <v>55</v>
      </c>
      <c r="L35" s="6"/>
    </row>
    <row r="36" spans="1:12" ht="19.5" customHeight="1">
      <c r="A36" s="19">
        <v>3</v>
      </c>
      <c r="B36" s="2">
        <v>1002</v>
      </c>
      <c r="C36" s="2" t="s">
        <v>33</v>
      </c>
      <c r="D36" s="2" t="s">
        <v>8</v>
      </c>
      <c r="E36" s="2" t="s">
        <v>20</v>
      </c>
      <c r="F36" s="22">
        <v>10</v>
      </c>
      <c r="G36" s="22">
        <v>20</v>
      </c>
      <c r="H36" s="22">
        <v>7.67</v>
      </c>
      <c r="I36" s="8">
        <f t="shared" si="0"/>
        <v>27.67</v>
      </c>
      <c r="J36" s="10" t="s">
        <v>85</v>
      </c>
      <c r="K36" s="2" t="s">
        <v>21</v>
      </c>
      <c r="L36" s="6"/>
    </row>
    <row r="37" spans="1:12" ht="19.5" customHeight="1">
      <c r="A37" s="10">
        <v>4</v>
      </c>
      <c r="B37" s="2">
        <v>1111</v>
      </c>
      <c r="C37" s="2" t="s">
        <v>49</v>
      </c>
      <c r="D37" s="2" t="s">
        <v>50</v>
      </c>
      <c r="E37" s="2" t="s">
        <v>36</v>
      </c>
      <c r="F37" s="22">
        <v>11</v>
      </c>
      <c r="G37" s="10">
        <v>17</v>
      </c>
      <c r="H37" s="10">
        <v>10</v>
      </c>
      <c r="I37" s="10">
        <f t="shared" si="0"/>
        <v>27</v>
      </c>
      <c r="J37" s="10" t="s">
        <v>85</v>
      </c>
      <c r="K37" s="2" t="s">
        <v>37</v>
      </c>
      <c r="L37" s="6" t="s">
        <v>85</v>
      </c>
    </row>
    <row r="38" spans="1:12" ht="19.5" customHeight="1">
      <c r="A38" s="19">
        <v>5</v>
      </c>
      <c r="B38" s="2">
        <v>1005</v>
      </c>
      <c r="C38" s="2" t="s">
        <v>43</v>
      </c>
      <c r="D38" s="2" t="s">
        <v>27</v>
      </c>
      <c r="E38" s="2" t="s">
        <v>24</v>
      </c>
      <c r="F38" s="22">
        <v>10</v>
      </c>
      <c r="G38" s="22">
        <v>19</v>
      </c>
      <c r="H38" s="22">
        <v>6.17</v>
      </c>
      <c r="I38" s="8">
        <f t="shared" si="0"/>
        <v>25.17</v>
      </c>
      <c r="J38" s="22"/>
      <c r="K38" s="2" t="s">
        <v>25</v>
      </c>
      <c r="L38" s="6"/>
    </row>
    <row r="39" spans="1:12" ht="19.5" customHeight="1">
      <c r="A39" s="10">
        <v>6</v>
      </c>
      <c r="B39" s="2">
        <v>1108</v>
      </c>
      <c r="C39" s="2" t="s">
        <v>56</v>
      </c>
      <c r="D39" s="2" t="s">
        <v>57</v>
      </c>
      <c r="E39" s="2" t="s">
        <v>24</v>
      </c>
      <c r="F39" s="22">
        <v>11</v>
      </c>
      <c r="G39" s="10">
        <v>18</v>
      </c>
      <c r="H39" s="10">
        <v>6.5</v>
      </c>
      <c r="I39" s="8">
        <f t="shared" si="0"/>
        <v>24.5</v>
      </c>
      <c r="J39" s="10"/>
      <c r="K39" s="2" t="s">
        <v>25</v>
      </c>
      <c r="L39" s="6"/>
    </row>
    <row r="40" spans="1:12" ht="19.5" customHeight="1">
      <c r="A40" s="19">
        <v>7</v>
      </c>
      <c r="B40" s="2">
        <v>902</v>
      </c>
      <c r="C40" s="2" t="s">
        <v>22</v>
      </c>
      <c r="D40" s="2" t="s">
        <v>23</v>
      </c>
      <c r="E40" s="2" t="s">
        <v>24</v>
      </c>
      <c r="F40" s="23">
        <v>9</v>
      </c>
      <c r="G40" s="22">
        <v>20</v>
      </c>
      <c r="H40" s="22">
        <v>3.83</v>
      </c>
      <c r="I40" s="8">
        <f t="shared" si="0"/>
        <v>23.83</v>
      </c>
      <c r="J40" s="24"/>
      <c r="K40" s="2" t="s">
        <v>25</v>
      </c>
      <c r="L40" s="6"/>
    </row>
    <row r="41" spans="1:12" ht="19.5" customHeight="1">
      <c r="A41" s="10">
        <v>8</v>
      </c>
      <c r="B41" s="2">
        <v>901</v>
      </c>
      <c r="C41" s="2" t="s">
        <v>68</v>
      </c>
      <c r="D41" s="2" t="s">
        <v>69</v>
      </c>
      <c r="E41" s="2" t="s">
        <v>20</v>
      </c>
      <c r="F41" s="23">
        <v>9</v>
      </c>
      <c r="G41" s="22">
        <v>19</v>
      </c>
      <c r="H41" s="22">
        <v>3.83</v>
      </c>
      <c r="I41" s="8">
        <f t="shared" si="0"/>
        <v>22.83</v>
      </c>
      <c r="J41" s="23"/>
      <c r="K41" s="2" t="s">
        <v>21</v>
      </c>
      <c r="L41" s="6"/>
    </row>
    <row r="42" spans="1:12" ht="19.5" customHeight="1">
      <c r="A42" s="19">
        <v>9</v>
      </c>
      <c r="B42" s="2">
        <v>1004</v>
      </c>
      <c r="C42" s="2" t="s">
        <v>38</v>
      </c>
      <c r="D42" s="2" t="s">
        <v>39</v>
      </c>
      <c r="E42" s="2" t="s">
        <v>40</v>
      </c>
      <c r="F42" s="22">
        <v>10</v>
      </c>
      <c r="G42" s="22">
        <v>20</v>
      </c>
      <c r="H42" s="22">
        <v>2.33</v>
      </c>
      <c r="I42" s="8">
        <f t="shared" si="0"/>
        <v>22.33</v>
      </c>
      <c r="J42" s="24"/>
      <c r="K42" s="2" t="s">
        <v>41</v>
      </c>
      <c r="L42" s="6"/>
    </row>
    <row r="43" spans="1:12" ht="19.5" customHeight="1">
      <c r="A43" s="10">
        <v>10</v>
      </c>
      <c r="B43" s="2">
        <v>1101</v>
      </c>
      <c r="C43" s="2" t="s">
        <v>58</v>
      </c>
      <c r="D43" s="2" t="s">
        <v>59</v>
      </c>
      <c r="E43" s="2" t="s">
        <v>60</v>
      </c>
      <c r="F43" s="22">
        <v>11</v>
      </c>
      <c r="G43" s="22">
        <v>16</v>
      </c>
      <c r="H43" s="22">
        <v>4.27</v>
      </c>
      <c r="I43" s="8">
        <f t="shared" si="0"/>
        <v>20.27</v>
      </c>
      <c r="J43" s="22"/>
      <c r="K43" s="2" t="s">
        <v>61</v>
      </c>
      <c r="L43" s="6"/>
    </row>
    <row r="44" spans="1:12" ht="19.5" customHeight="1">
      <c r="A44" s="19">
        <v>11</v>
      </c>
      <c r="B44" s="2">
        <v>1008</v>
      </c>
      <c r="C44" s="2" t="s">
        <v>9</v>
      </c>
      <c r="D44" s="2" t="s">
        <v>6</v>
      </c>
      <c r="E44" s="2" t="s">
        <v>7</v>
      </c>
      <c r="F44" s="22">
        <v>10</v>
      </c>
      <c r="G44" s="22">
        <v>19</v>
      </c>
      <c r="H44" s="22">
        <v>0</v>
      </c>
      <c r="I44" s="8">
        <f t="shared" si="0"/>
        <v>19</v>
      </c>
      <c r="J44" s="23"/>
      <c r="K44" s="2" t="s">
        <v>45</v>
      </c>
      <c r="L44" s="6"/>
    </row>
    <row r="45" spans="1:12" ht="19.5" customHeight="1">
      <c r="A45" s="10">
        <v>11</v>
      </c>
      <c r="B45" s="2">
        <v>1007</v>
      </c>
      <c r="C45" s="2" t="s">
        <v>44</v>
      </c>
      <c r="D45" s="2" t="s">
        <v>5</v>
      </c>
      <c r="E45" s="2" t="s">
        <v>11</v>
      </c>
      <c r="F45" s="22">
        <v>10</v>
      </c>
      <c r="G45" s="22">
        <v>19</v>
      </c>
      <c r="H45" s="22">
        <v>0</v>
      </c>
      <c r="I45" s="8">
        <f t="shared" si="0"/>
        <v>19</v>
      </c>
      <c r="J45" s="24"/>
      <c r="K45" s="2" t="s">
        <v>28</v>
      </c>
      <c r="L45" s="6"/>
    </row>
    <row r="46" spans="1:12" ht="19.5" customHeight="1">
      <c r="A46" s="19">
        <v>13</v>
      </c>
      <c r="B46" s="2">
        <v>1110</v>
      </c>
      <c r="C46" s="2" t="s">
        <v>64</v>
      </c>
      <c r="D46" s="2" t="s">
        <v>5</v>
      </c>
      <c r="E46" s="2" t="s">
        <v>15</v>
      </c>
      <c r="F46" s="22">
        <v>11</v>
      </c>
      <c r="G46" s="10">
        <v>14</v>
      </c>
      <c r="H46" s="10">
        <v>4.67</v>
      </c>
      <c r="I46" s="10">
        <f t="shared" si="0"/>
        <v>18.67</v>
      </c>
      <c r="J46" s="6"/>
      <c r="K46" s="2" t="s">
        <v>46</v>
      </c>
      <c r="L46" s="6"/>
    </row>
    <row r="47" spans="1:12" ht="19.5" customHeight="1">
      <c r="A47" s="10">
        <v>14</v>
      </c>
      <c r="B47" s="2">
        <v>1009</v>
      </c>
      <c r="C47" s="2" t="s">
        <v>16</v>
      </c>
      <c r="D47" s="2" t="s">
        <v>8</v>
      </c>
      <c r="E47" s="2" t="s">
        <v>15</v>
      </c>
      <c r="F47" s="22">
        <v>10</v>
      </c>
      <c r="G47" s="22">
        <v>18</v>
      </c>
      <c r="H47" s="22">
        <v>0</v>
      </c>
      <c r="I47" s="8">
        <f t="shared" si="0"/>
        <v>18</v>
      </c>
      <c r="J47" s="22"/>
      <c r="K47" s="2" t="s">
        <v>46</v>
      </c>
      <c r="L47" s="6"/>
    </row>
    <row r="48" spans="1:12" ht="19.5" customHeight="1">
      <c r="A48" s="19">
        <v>15</v>
      </c>
      <c r="B48" s="2">
        <v>1006</v>
      </c>
      <c r="C48" s="2" t="s">
        <v>42</v>
      </c>
      <c r="D48" s="2" t="s">
        <v>39</v>
      </c>
      <c r="E48" s="2" t="s">
        <v>24</v>
      </c>
      <c r="F48" s="22">
        <v>10</v>
      </c>
      <c r="G48" s="22">
        <v>14</v>
      </c>
      <c r="H48" s="22">
        <v>3.67</v>
      </c>
      <c r="I48" s="8">
        <f t="shared" si="0"/>
        <v>17.67</v>
      </c>
      <c r="J48" s="22"/>
      <c r="K48" s="2" t="s">
        <v>25</v>
      </c>
      <c r="L48" s="6"/>
    </row>
    <row r="49" spans="1:12" ht="19.5" customHeight="1">
      <c r="A49" s="10">
        <v>16</v>
      </c>
      <c r="B49" s="2">
        <v>1107</v>
      </c>
      <c r="C49" s="2" t="s">
        <v>62</v>
      </c>
      <c r="D49" s="2" t="s">
        <v>63</v>
      </c>
      <c r="E49" s="2" t="s">
        <v>7</v>
      </c>
      <c r="F49" s="22">
        <v>11</v>
      </c>
      <c r="G49" s="10">
        <v>12</v>
      </c>
      <c r="H49" s="10">
        <v>5.5</v>
      </c>
      <c r="I49" s="8">
        <f t="shared" si="0"/>
        <v>17.5</v>
      </c>
      <c r="J49" s="10"/>
      <c r="K49" s="2" t="s">
        <v>45</v>
      </c>
      <c r="L49" s="6"/>
    </row>
    <row r="50" spans="1:12" ht="16.5" customHeight="1">
      <c r="A50" s="19">
        <v>17</v>
      </c>
      <c r="B50" s="2">
        <v>1109</v>
      </c>
      <c r="C50" s="2" t="s">
        <v>48</v>
      </c>
      <c r="D50" s="2" t="s">
        <v>5</v>
      </c>
      <c r="E50" s="2" t="s">
        <v>20</v>
      </c>
      <c r="F50" s="22">
        <v>11</v>
      </c>
      <c r="G50" s="10">
        <v>12</v>
      </c>
      <c r="H50" s="10">
        <v>4.83</v>
      </c>
      <c r="I50" s="8">
        <f t="shared" si="0"/>
        <v>16.83</v>
      </c>
      <c r="J50" s="10"/>
      <c r="K50" s="2" t="s">
        <v>21</v>
      </c>
      <c r="L50" s="6"/>
    </row>
    <row r="51" spans="1:12" ht="22.5" customHeight="1">
      <c r="A51" s="10">
        <v>18</v>
      </c>
      <c r="B51" s="2">
        <v>1003</v>
      </c>
      <c r="C51" s="2" t="s">
        <v>34</v>
      </c>
      <c r="D51" s="2" t="s">
        <v>35</v>
      </c>
      <c r="E51" s="2" t="s">
        <v>36</v>
      </c>
      <c r="F51" s="22">
        <v>10</v>
      </c>
      <c r="G51" s="22">
        <v>14</v>
      </c>
      <c r="H51" s="22">
        <v>1.5</v>
      </c>
      <c r="I51" s="8">
        <f t="shared" si="0"/>
        <v>15.5</v>
      </c>
      <c r="J51" s="22"/>
      <c r="K51" s="2" t="s">
        <v>37</v>
      </c>
      <c r="L51" s="6"/>
    </row>
  </sheetData>
  <mergeCells count="9">
    <mergeCell ref="A30:L30"/>
    <mergeCell ref="A12:J12"/>
    <mergeCell ref="A13:L13"/>
    <mergeCell ref="A17:L17"/>
    <mergeCell ref="A18:J18"/>
    <mergeCell ref="A1:J1"/>
    <mergeCell ref="A10:L10"/>
    <mergeCell ref="A11:L1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3"/>
  <sheetViews>
    <sheetView workbookViewId="0" topLeftCell="A4">
      <selection activeCell="C3" sqref="C3:E3"/>
    </sheetView>
  </sheetViews>
  <sheetFormatPr defaultColWidth="9.00390625" defaultRowHeight="12.75"/>
  <cols>
    <col min="1" max="1" width="16.875" style="0" customWidth="1"/>
    <col min="2" max="2" width="20.00390625" style="0" customWidth="1"/>
    <col min="3" max="3" width="15.625" style="0" customWidth="1"/>
    <col min="4" max="4" width="17.75390625" style="0" customWidth="1"/>
    <col min="5" max="5" width="16.75390625" style="0" customWidth="1"/>
    <col min="6" max="6" width="18.25390625" style="0" customWidth="1"/>
    <col min="7" max="7" width="12.875" style="0" customWidth="1"/>
    <col min="8" max="8" width="18.375" style="0" customWidth="1"/>
  </cols>
  <sheetData>
    <row r="3" ht="13.5" thickBot="1"/>
    <row r="4" spans="1:8" ht="19.5" customHeight="1" thickBot="1">
      <c r="A4" s="3" t="s">
        <v>70</v>
      </c>
      <c r="B4" s="8" t="s">
        <v>71</v>
      </c>
      <c r="C4" s="8"/>
      <c r="D4" s="8"/>
      <c r="E4" s="8"/>
      <c r="F4" s="5" t="s">
        <v>72</v>
      </c>
      <c r="G4" s="8" t="s">
        <v>73</v>
      </c>
      <c r="H4" s="8"/>
    </row>
    <row r="5" spans="1:8" ht="19.5" customHeight="1">
      <c r="A5" s="2">
        <v>901</v>
      </c>
      <c r="B5" s="2">
        <v>19</v>
      </c>
      <c r="C5" s="2">
        <v>4</v>
      </c>
      <c r="D5" s="2">
        <v>3.5</v>
      </c>
      <c r="E5" s="2">
        <v>4</v>
      </c>
      <c r="F5" s="11">
        <f>(C5+D5+E5)/3</f>
        <v>3.8333333333333335</v>
      </c>
      <c r="G5" s="12">
        <f>B5+F5</f>
        <v>22.833333333333332</v>
      </c>
      <c r="H5" s="2"/>
    </row>
    <row r="6" spans="1:8" ht="19.5" customHeight="1">
      <c r="A6" s="2">
        <v>902</v>
      </c>
      <c r="B6" s="2">
        <v>20</v>
      </c>
      <c r="C6" s="2">
        <v>4.5</v>
      </c>
      <c r="D6" s="2">
        <v>3.5</v>
      </c>
      <c r="E6" s="2">
        <v>3.5</v>
      </c>
      <c r="F6" s="11">
        <f aca="true" t="shared" si="0" ref="F6:F22">(C6+D6+E6)/3</f>
        <v>3.8333333333333335</v>
      </c>
      <c r="G6" s="12">
        <f aca="true" t="shared" si="1" ref="G6:G22">B6+F6</f>
        <v>23.833333333333332</v>
      </c>
      <c r="H6" s="2"/>
    </row>
    <row r="7" spans="1:8" ht="19.5" customHeight="1">
      <c r="A7" s="2">
        <v>1002</v>
      </c>
      <c r="B7" s="2">
        <v>20</v>
      </c>
      <c r="C7" s="2">
        <v>8</v>
      </c>
      <c r="D7" s="2">
        <v>7.5</v>
      </c>
      <c r="E7" s="2">
        <v>7.5</v>
      </c>
      <c r="F7" s="11">
        <f t="shared" si="0"/>
        <v>7.666666666666667</v>
      </c>
      <c r="G7" s="12">
        <f t="shared" si="1"/>
        <v>27.666666666666668</v>
      </c>
      <c r="H7" s="2"/>
    </row>
    <row r="8" spans="1:8" ht="19.5" customHeight="1">
      <c r="A8" s="2">
        <v>1003</v>
      </c>
      <c r="B8" s="2">
        <v>14</v>
      </c>
      <c r="C8" s="2">
        <v>1</v>
      </c>
      <c r="D8" s="2">
        <v>1.5</v>
      </c>
      <c r="E8" s="9">
        <v>2</v>
      </c>
      <c r="F8" s="11">
        <f t="shared" si="0"/>
        <v>1.5</v>
      </c>
      <c r="G8" s="12">
        <f t="shared" si="1"/>
        <v>15.5</v>
      </c>
      <c r="H8" s="2"/>
    </row>
    <row r="9" spans="1:8" ht="19.5" customHeight="1">
      <c r="A9" s="2">
        <v>1004</v>
      </c>
      <c r="B9" s="2">
        <v>20</v>
      </c>
      <c r="C9" s="2">
        <v>2.5</v>
      </c>
      <c r="D9" s="2">
        <v>2.5</v>
      </c>
      <c r="E9" s="2">
        <v>2</v>
      </c>
      <c r="F9" s="11">
        <f t="shared" si="0"/>
        <v>2.3333333333333335</v>
      </c>
      <c r="G9" s="12">
        <f t="shared" si="1"/>
        <v>22.333333333333332</v>
      </c>
      <c r="H9" s="2"/>
    </row>
    <row r="10" spans="1:8" ht="19.5" customHeight="1">
      <c r="A10" s="2">
        <v>1005</v>
      </c>
      <c r="B10" s="2">
        <v>19</v>
      </c>
      <c r="C10" s="2">
        <v>6</v>
      </c>
      <c r="D10" s="2">
        <v>6.5</v>
      </c>
      <c r="E10" s="2">
        <v>6</v>
      </c>
      <c r="F10" s="11">
        <f t="shared" si="0"/>
        <v>6.166666666666667</v>
      </c>
      <c r="G10" s="12">
        <f t="shared" si="1"/>
        <v>25.166666666666668</v>
      </c>
      <c r="H10" s="2"/>
    </row>
    <row r="11" spans="1:8" ht="19.5" customHeight="1">
      <c r="A11" s="2">
        <v>1006</v>
      </c>
      <c r="B11" s="2">
        <v>14</v>
      </c>
      <c r="C11" s="2">
        <v>4</v>
      </c>
      <c r="D11" s="2">
        <v>3.5</v>
      </c>
      <c r="E11" s="2">
        <v>3.5</v>
      </c>
      <c r="F11" s="11">
        <f t="shared" si="0"/>
        <v>3.6666666666666665</v>
      </c>
      <c r="G11" s="12">
        <f t="shared" si="1"/>
        <v>17.666666666666668</v>
      </c>
      <c r="H11" s="2"/>
    </row>
    <row r="12" spans="1:8" ht="19.5" customHeight="1">
      <c r="A12" s="2">
        <v>1007</v>
      </c>
      <c r="B12" s="2">
        <v>19</v>
      </c>
      <c r="C12" s="2">
        <v>0</v>
      </c>
      <c r="D12" s="2">
        <v>0</v>
      </c>
      <c r="E12" s="2">
        <v>0</v>
      </c>
      <c r="F12" s="11">
        <f t="shared" si="0"/>
        <v>0</v>
      </c>
      <c r="G12" s="12">
        <f t="shared" si="1"/>
        <v>19</v>
      </c>
      <c r="H12" s="2"/>
    </row>
    <row r="13" spans="1:8" ht="19.5" customHeight="1">
      <c r="A13" s="2">
        <v>1008</v>
      </c>
      <c r="B13" s="2">
        <v>19</v>
      </c>
      <c r="C13" s="2">
        <v>0</v>
      </c>
      <c r="D13" s="2">
        <v>0</v>
      </c>
      <c r="E13" s="2">
        <v>0</v>
      </c>
      <c r="F13" s="11">
        <f t="shared" si="0"/>
        <v>0</v>
      </c>
      <c r="G13" s="12">
        <f t="shared" si="1"/>
        <v>19</v>
      </c>
      <c r="H13" s="2"/>
    </row>
    <row r="14" spans="1:8" ht="19.5" customHeight="1">
      <c r="A14" s="9">
        <v>1009</v>
      </c>
      <c r="B14" s="2">
        <v>18</v>
      </c>
      <c r="C14" s="6">
        <v>0</v>
      </c>
      <c r="D14" s="9">
        <v>0</v>
      </c>
      <c r="E14" s="10">
        <v>0</v>
      </c>
      <c r="F14" s="11">
        <f t="shared" si="0"/>
        <v>0</v>
      </c>
      <c r="G14" s="12">
        <f t="shared" si="1"/>
        <v>18</v>
      </c>
      <c r="H14" s="6"/>
    </row>
    <row r="15" spans="1:8" ht="19.5" customHeight="1">
      <c r="A15" s="9">
        <v>1101</v>
      </c>
      <c r="B15" s="10">
        <v>16</v>
      </c>
      <c r="C15" s="6">
        <v>4.5</v>
      </c>
      <c r="D15" s="9">
        <v>4.3</v>
      </c>
      <c r="E15" s="10">
        <v>4</v>
      </c>
      <c r="F15" s="11">
        <f t="shared" si="0"/>
        <v>4.266666666666667</v>
      </c>
      <c r="G15" s="12">
        <f t="shared" si="1"/>
        <v>20.266666666666666</v>
      </c>
      <c r="H15" s="6"/>
    </row>
    <row r="16" spans="1:8" ht="19.5" customHeight="1">
      <c r="A16" s="9">
        <v>1102</v>
      </c>
      <c r="B16" s="10">
        <v>19</v>
      </c>
      <c r="C16" s="6">
        <v>9</v>
      </c>
      <c r="D16" s="9">
        <v>9.5</v>
      </c>
      <c r="E16" s="10">
        <v>9.5</v>
      </c>
      <c r="F16" s="11">
        <f t="shared" si="0"/>
        <v>9.333333333333334</v>
      </c>
      <c r="G16" s="12">
        <f t="shared" si="1"/>
        <v>28.333333333333336</v>
      </c>
      <c r="H16" s="6"/>
    </row>
    <row r="17" spans="1:8" ht="19.5" customHeight="1">
      <c r="A17" s="9">
        <v>1106</v>
      </c>
      <c r="B17" s="10">
        <v>23</v>
      </c>
      <c r="C17" s="6">
        <v>9.5</v>
      </c>
      <c r="D17" s="9">
        <v>10</v>
      </c>
      <c r="E17" s="13">
        <v>10</v>
      </c>
      <c r="F17" s="11">
        <f t="shared" si="0"/>
        <v>9.833333333333334</v>
      </c>
      <c r="G17" s="12">
        <f t="shared" si="1"/>
        <v>32.833333333333336</v>
      </c>
      <c r="H17" s="6"/>
    </row>
    <row r="18" spans="1:8" ht="19.5" customHeight="1">
      <c r="A18" s="9">
        <v>1107</v>
      </c>
      <c r="B18" s="10">
        <v>12</v>
      </c>
      <c r="C18" s="6">
        <v>5.5</v>
      </c>
      <c r="D18" s="9">
        <v>6</v>
      </c>
      <c r="E18" s="10">
        <v>5</v>
      </c>
      <c r="F18" s="11">
        <f t="shared" si="0"/>
        <v>5.5</v>
      </c>
      <c r="G18" s="12">
        <f t="shared" si="1"/>
        <v>17.5</v>
      </c>
      <c r="H18" s="6"/>
    </row>
    <row r="19" spans="1:8" ht="19.5" customHeight="1">
      <c r="A19" s="9">
        <v>1108</v>
      </c>
      <c r="B19" s="10">
        <v>18</v>
      </c>
      <c r="C19" s="6">
        <v>6.5</v>
      </c>
      <c r="D19" s="9">
        <v>7</v>
      </c>
      <c r="E19" s="10">
        <v>6</v>
      </c>
      <c r="F19" s="11">
        <f t="shared" si="0"/>
        <v>6.5</v>
      </c>
      <c r="G19" s="12">
        <f t="shared" si="1"/>
        <v>24.5</v>
      </c>
      <c r="H19" s="6"/>
    </row>
    <row r="20" spans="1:8" ht="19.5" customHeight="1">
      <c r="A20" s="9">
        <v>1109</v>
      </c>
      <c r="B20" s="10">
        <v>12</v>
      </c>
      <c r="C20" s="6">
        <v>4.5</v>
      </c>
      <c r="D20" s="9">
        <v>5</v>
      </c>
      <c r="E20" s="10">
        <v>5</v>
      </c>
      <c r="F20" s="11">
        <f t="shared" si="0"/>
        <v>4.833333333333333</v>
      </c>
      <c r="G20" s="12">
        <f t="shared" si="1"/>
        <v>16.833333333333332</v>
      </c>
      <c r="H20" s="6"/>
    </row>
    <row r="21" spans="1:8" ht="19.5" customHeight="1">
      <c r="A21" s="9">
        <v>1110</v>
      </c>
      <c r="B21" s="10">
        <v>14</v>
      </c>
      <c r="C21" s="6">
        <v>5</v>
      </c>
      <c r="D21" s="9">
        <v>4.5</v>
      </c>
      <c r="E21" s="10">
        <v>4.5</v>
      </c>
      <c r="F21" s="11">
        <f t="shared" si="0"/>
        <v>4.666666666666667</v>
      </c>
      <c r="G21" s="12">
        <f t="shared" si="1"/>
        <v>18.666666666666668</v>
      </c>
      <c r="H21" s="6"/>
    </row>
    <row r="22" spans="1:8" ht="19.5" customHeight="1">
      <c r="A22" s="9">
        <v>1111</v>
      </c>
      <c r="B22" s="10">
        <v>17</v>
      </c>
      <c r="C22" s="6">
        <v>10</v>
      </c>
      <c r="D22" s="9">
        <v>10</v>
      </c>
      <c r="E22" s="10">
        <v>10</v>
      </c>
      <c r="F22" s="11">
        <f t="shared" si="0"/>
        <v>10</v>
      </c>
      <c r="G22" s="12">
        <f t="shared" si="1"/>
        <v>27</v>
      </c>
      <c r="H22" s="6"/>
    </row>
    <row r="23" ht="12.75">
      <c r="B23" s="6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32" sqref="E32"/>
    </sheetView>
  </sheetViews>
  <sheetFormatPr defaultColWidth="9.00390625" defaultRowHeight="12.75"/>
  <cols>
    <col min="1" max="1" width="9.625" style="0" customWidth="1"/>
    <col min="2" max="2" width="13.75390625" style="0" customWidth="1"/>
    <col min="3" max="3" width="11.25390625" style="0" customWidth="1"/>
    <col min="4" max="4" width="19.25390625" style="0" customWidth="1"/>
    <col min="5" max="5" width="16.75390625" style="0" customWidth="1"/>
    <col min="6" max="6" width="18.375" style="0" customWidth="1"/>
  </cols>
  <sheetData>
    <row r="1" spans="2:3" ht="18">
      <c r="B1" s="7"/>
      <c r="C1" s="7"/>
    </row>
    <row r="2" ht="13.5" thickBot="1"/>
    <row r="3" spans="1:6" ht="26.25" thickBot="1">
      <c r="A3" s="3" t="s">
        <v>0</v>
      </c>
      <c r="B3" s="1" t="s">
        <v>1</v>
      </c>
      <c r="C3" s="1" t="s">
        <v>2</v>
      </c>
      <c r="D3" s="1" t="s">
        <v>3</v>
      </c>
      <c r="E3" s="4" t="s">
        <v>4</v>
      </c>
      <c r="F3" s="5" t="s">
        <v>19</v>
      </c>
    </row>
    <row r="4" spans="1:6" ht="25.5">
      <c r="A4" s="2">
        <v>1</v>
      </c>
      <c r="B4" s="2" t="s">
        <v>26</v>
      </c>
      <c r="C4" s="2" t="s">
        <v>27</v>
      </c>
      <c r="D4" s="2" t="s">
        <v>11</v>
      </c>
      <c r="E4" s="2" t="s">
        <v>28</v>
      </c>
      <c r="F4" s="6"/>
    </row>
    <row r="5" spans="1:6" ht="12.75">
      <c r="A5" s="2">
        <v>2</v>
      </c>
      <c r="B5" s="2" t="s">
        <v>22</v>
      </c>
      <c r="C5" s="2" t="s">
        <v>23</v>
      </c>
      <c r="D5" s="2" t="s">
        <v>24</v>
      </c>
      <c r="E5" s="2" t="s">
        <v>25</v>
      </c>
      <c r="F5" s="6"/>
    </row>
    <row r="6" spans="1:6" ht="25.5">
      <c r="A6" s="2">
        <v>3</v>
      </c>
      <c r="B6" s="2" t="s">
        <v>68</v>
      </c>
      <c r="C6" s="2" t="s">
        <v>69</v>
      </c>
      <c r="D6" s="2" t="s">
        <v>20</v>
      </c>
      <c r="E6" s="2" t="s">
        <v>21</v>
      </c>
      <c r="F6" s="6"/>
    </row>
    <row r="7" spans="1:6" ht="12.75">
      <c r="A7" s="2">
        <v>1</v>
      </c>
      <c r="B7" s="2" t="s">
        <v>9</v>
      </c>
      <c r="C7" s="2" t="s">
        <v>6</v>
      </c>
      <c r="D7" s="2" t="s">
        <v>7</v>
      </c>
      <c r="E7" s="2" t="s">
        <v>45</v>
      </c>
      <c r="F7" s="6"/>
    </row>
    <row r="8" spans="1:6" ht="25.5">
      <c r="A8" s="2">
        <v>2</v>
      </c>
      <c r="B8" s="2" t="s">
        <v>33</v>
      </c>
      <c r="C8" s="2" t="s">
        <v>8</v>
      </c>
      <c r="D8" s="2" t="s">
        <v>20</v>
      </c>
      <c r="E8" s="2" t="s">
        <v>21</v>
      </c>
      <c r="F8" s="6"/>
    </row>
    <row r="9" spans="1:6" ht="25.5">
      <c r="A9" s="2">
        <v>3</v>
      </c>
      <c r="B9" s="2" t="s">
        <v>34</v>
      </c>
      <c r="C9" s="2" t="s">
        <v>35</v>
      </c>
      <c r="D9" s="2" t="s">
        <v>36</v>
      </c>
      <c r="E9" s="2" t="s">
        <v>37</v>
      </c>
      <c r="F9" s="6"/>
    </row>
    <row r="10" spans="1:6" ht="12.75">
      <c r="A10" s="2">
        <v>4</v>
      </c>
      <c r="B10" s="2" t="s">
        <v>16</v>
      </c>
      <c r="C10" s="2" t="s">
        <v>8</v>
      </c>
      <c r="D10" s="2" t="s">
        <v>15</v>
      </c>
      <c r="E10" s="2" t="s">
        <v>46</v>
      </c>
      <c r="F10" s="6"/>
    </row>
    <row r="11" spans="1:6" ht="12.75">
      <c r="A11" s="2">
        <v>5</v>
      </c>
      <c r="B11" s="2" t="s">
        <v>43</v>
      </c>
      <c r="C11" s="2" t="s">
        <v>27</v>
      </c>
      <c r="D11" s="2" t="s">
        <v>24</v>
      </c>
      <c r="E11" s="2" t="s">
        <v>25</v>
      </c>
      <c r="F11" s="6"/>
    </row>
    <row r="12" spans="1:6" ht="25.5">
      <c r="A12" s="2">
        <v>6</v>
      </c>
      <c r="B12" s="2" t="s">
        <v>44</v>
      </c>
      <c r="C12" s="2" t="s">
        <v>5</v>
      </c>
      <c r="D12" s="2" t="s">
        <v>11</v>
      </c>
      <c r="E12" s="2" t="s">
        <v>28</v>
      </c>
      <c r="F12" s="6"/>
    </row>
    <row r="13" spans="1:6" ht="12.75">
      <c r="A13" s="2">
        <v>7</v>
      </c>
      <c r="B13" s="2" t="s">
        <v>42</v>
      </c>
      <c r="C13" s="2" t="s">
        <v>39</v>
      </c>
      <c r="D13" s="2" t="s">
        <v>24</v>
      </c>
      <c r="E13" s="2" t="s">
        <v>25</v>
      </c>
      <c r="F13" s="6"/>
    </row>
    <row r="14" spans="1:6" ht="12.75">
      <c r="A14" s="2">
        <v>8</v>
      </c>
      <c r="B14" s="2" t="s">
        <v>38</v>
      </c>
      <c r="C14" s="2" t="s">
        <v>39</v>
      </c>
      <c r="D14" s="2" t="s">
        <v>40</v>
      </c>
      <c r="E14" s="2" t="s">
        <v>41</v>
      </c>
      <c r="F14" s="6"/>
    </row>
    <row r="15" spans="1:6" ht="12.75">
      <c r="A15" s="2">
        <v>9</v>
      </c>
      <c r="B15" s="2" t="s">
        <v>29</v>
      </c>
      <c r="C15" s="2" t="s">
        <v>30</v>
      </c>
      <c r="D15" s="2" t="s">
        <v>31</v>
      </c>
      <c r="E15" s="2" t="s">
        <v>32</v>
      </c>
      <c r="F15" s="6"/>
    </row>
    <row r="16" spans="1:5" ht="25.5">
      <c r="A16" s="2">
        <v>1</v>
      </c>
      <c r="B16" s="2" t="s">
        <v>58</v>
      </c>
      <c r="C16" s="2" t="s">
        <v>59</v>
      </c>
      <c r="D16" s="2" t="s">
        <v>60</v>
      </c>
      <c r="E16" s="2" t="s">
        <v>61</v>
      </c>
    </row>
    <row r="17" spans="1:5" ht="12.75">
      <c r="A17" s="2">
        <v>2</v>
      </c>
      <c r="B17" s="2" t="s">
        <v>52</v>
      </c>
      <c r="C17" s="2" t="s">
        <v>53</v>
      </c>
      <c r="D17" s="2" t="s">
        <v>54</v>
      </c>
      <c r="E17" s="2" t="s">
        <v>55</v>
      </c>
    </row>
    <row r="18" spans="1:5" ht="25.5">
      <c r="A18" s="2">
        <v>3</v>
      </c>
      <c r="B18" s="2" t="s">
        <v>18</v>
      </c>
      <c r="C18" s="2" t="s">
        <v>10</v>
      </c>
      <c r="D18" s="2" t="s">
        <v>12</v>
      </c>
      <c r="E18" s="2" t="s">
        <v>47</v>
      </c>
    </row>
    <row r="19" spans="1:5" ht="25.5">
      <c r="A19" s="2">
        <v>4</v>
      </c>
      <c r="B19" s="2" t="s">
        <v>17</v>
      </c>
      <c r="C19" s="2" t="s">
        <v>13</v>
      </c>
      <c r="D19" s="2" t="s">
        <v>11</v>
      </c>
      <c r="E19" s="2" t="s">
        <v>28</v>
      </c>
    </row>
    <row r="20" spans="1:5" ht="12.75">
      <c r="A20" s="2">
        <v>5</v>
      </c>
      <c r="B20" s="2" t="s">
        <v>65</v>
      </c>
      <c r="C20" s="2" t="s">
        <v>5</v>
      </c>
      <c r="D20" s="2" t="s">
        <v>66</v>
      </c>
      <c r="E20" s="2" t="s">
        <v>67</v>
      </c>
    </row>
    <row r="21" spans="1:5" ht="25.5">
      <c r="A21" s="2">
        <v>6</v>
      </c>
      <c r="B21" s="2" t="s">
        <v>51</v>
      </c>
      <c r="C21" s="2" t="s">
        <v>14</v>
      </c>
      <c r="D21" s="2" t="s">
        <v>36</v>
      </c>
      <c r="E21" s="2" t="s">
        <v>37</v>
      </c>
    </row>
    <row r="22" spans="1:5" ht="12.75">
      <c r="A22" s="2">
        <v>7</v>
      </c>
      <c r="B22" s="2" t="s">
        <v>62</v>
      </c>
      <c r="C22" s="2" t="s">
        <v>63</v>
      </c>
      <c r="D22" s="2" t="s">
        <v>7</v>
      </c>
      <c r="E22" s="2" t="s">
        <v>45</v>
      </c>
    </row>
    <row r="23" spans="1:5" ht="12.75">
      <c r="A23" s="2">
        <v>8</v>
      </c>
      <c r="B23" s="2" t="s">
        <v>56</v>
      </c>
      <c r="C23" s="2" t="s">
        <v>57</v>
      </c>
      <c r="D23" s="2" t="s">
        <v>24</v>
      </c>
      <c r="E23" s="2" t="s">
        <v>25</v>
      </c>
    </row>
    <row r="24" spans="1:5" ht="25.5">
      <c r="A24" s="2">
        <v>9</v>
      </c>
      <c r="B24" s="2" t="s">
        <v>48</v>
      </c>
      <c r="C24" s="2" t="s">
        <v>5</v>
      </c>
      <c r="D24" s="2" t="s">
        <v>20</v>
      </c>
      <c r="E24" s="2" t="s">
        <v>21</v>
      </c>
    </row>
    <row r="25" spans="1:5" ht="12.75">
      <c r="A25" s="2">
        <v>10</v>
      </c>
      <c r="B25" s="2" t="s">
        <v>64</v>
      </c>
      <c r="C25" s="2" t="s">
        <v>5</v>
      </c>
      <c r="D25" s="2" t="s">
        <v>15</v>
      </c>
      <c r="E25" s="2" t="s">
        <v>46</v>
      </c>
    </row>
    <row r="26" spans="1:5" ht="25.5">
      <c r="A26" s="2">
        <v>11</v>
      </c>
      <c r="B26" s="2" t="s">
        <v>49</v>
      </c>
      <c r="C26" s="2" t="s">
        <v>50</v>
      </c>
      <c r="D26" s="2" t="s">
        <v>36</v>
      </c>
      <c r="E26" s="2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cp:lastPrinted>2011-12-08T10:47:07Z</cp:lastPrinted>
  <dcterms:created xsi:type="dcterms:W3CDTF">2011-11-08T12:16:02Z</dcterms:created>
  <dcterms:modified xsi:type="dcterms:W3CDTF">2011-12-08T10:49:14Z</dcterms:modified>
  <cp:category/>
  <cp:version/>
  <cp:contentType/>
  <cp:contentStatus/>
</cp:coreProperties>
</file>