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7 кл." sheetId="1" r:id="rId1"/>
    <sheet name="8 кл" sheetId="2" r:id="rId2"/>
    <sheet name="9 кл." sheetId="3" r:id="rId3"/>
    <sheet name="10 кл." sheetId="4" r:id="rId4"/>
    <sheet name="11 кл." sheetId="5" r:id="rId5"/>
  </sheets>
  <definedNames/>
  <calcPr fullCalcOnLoad="1"/>
</workbook>
</file>

<file path=xl/sharedStrings.xml><?xml version="1.0" encoding="utf-8"?>
<sst xmlns="http://schemas.openxmlformats.org/spreadsheetml/2006/main" count="523" uniqueCount="273">
  <si>
    <t xml:space="preserve">№ </t>
  </si>
  <si>
    <t>Фамилия</t>
  </si>
  <si>
    <t>Имя</t>
  </si>
  <si>
    <t>МОУ</t>
  </si>
  <si>
    <t>Задания</t>
  </si>
  <si>
    <t>Кол-во</t>
  </si>
  <si>
    <t>Место</t>
  </si>
  <si>
    <t>Учитель</t>
  </si>
  <si>
    <t>п/п</t>
  </si>
  <si>
    <t>№ 1</t>
  </si>
  <si>
    <t>№ 2</t>
  </si>
  <si>
    <t>№ 3</t>
  </si>
  <si>
    <t>баллов</t>
  </si>
  <si>
    <t>Дарья</t>
  </si>
  <si>
    <t>Богородская ООШ</t>
  </si>
  <si>
    <t>Хренова Н.И.</t>
  </si>
  <si>
    <t>Александр</t>
  </si>
  <si>
    <t>Горская ОШ</t>
  </si>
  <si>
    <t>Яшина С.Л.</t>
  </si>
  <si>
    <t>Давыдовский лицей</t>
  </si>
  <si>
    <t>Щедрина Е.В.</t>
  </si>
  <si>
    <t>Сергей</t>
  </si>
  <si>
    <t>Демиховская СОШ</t>
  </si>
  <si>
    <t>Трещалина М.А.</t>
  </si>
  <si>
    <t>Колесова</t>
  </si>
  <si>
    <t>Снежанна</t>
  </si>
  <si>
    <t>Дрезненская гимназия</t>
  </si>
  <si>
    <t>Антоненко А.В.</t>
  </si>
  <si>
    <t>Терченко</t>
  </si>
  <si>
    <t>Эмма</t>
  </si>
  <si>
    <t>Дрезненская СОШ №1</t>
  </si>
  <si>
    <t>Бурулина Е.А.</t>
  </si>
  <si>
    <t>Ирина</t>
  </si>
  <si>
    <t>Ильинская СОШ</t>
  </si>
  <si>
    <t>Горшкова Л.М.</t>
  </si>
  <si>
    <t>Татьяна</t>
  </si>
  <si>
    <t>Кабановская СОШ</t>
  </si>
  <si>
    <t>Виктор</t>
  </si>
  <si>
    <t>Куровская гимназия</t>
  </si>
  <si>
    <t>Филиппова Е.Ф.</t>
  </si>
  <si>
    <t>Ольга</t>
  </si>
  <si>
    <t>Куровская СОШ №1</t>
  </si>
  <si>
    <t>Щукарева Л.Н.</t>
  </si>
  <si>
    <t>Степанов</t>
  </si>
  <si>
    <t>Семен</t>
  </si>
  <si>
    <t>Куровская СОШ№2</t>
  </si>
  <si>
    <t>Шарынкина С.Ю.</t>
  </si>
  <si>
    <t>Куровская СОШ № 6</t>
  </si>
  <si>
    <t>Коростелева М.Ю.</t>
  </si>
  <si>
    <t>Александра</t>
  </si>
  <si>
    <t>Л-Дулевская гимназия</t>
  </si>
  <si>
    <t>Артем</t>
  </si>
  <si>
    <t>Л-Дулевский лицей</t>
  </si>
  <si>
    <t>Золовкина Н.И.</t>
  </si>
  <si>
    <t>Иконникова</t>
  </si>
  <si>
    <t>Арина</t>
  </si>
  <si>
    <t>Л-Дулевская ООШ № 2</t>
  </si>
  <si>
    <t>Хромов С.В.</t>
  </si>
  <si>
    <t>Л-Дулевская ООШ № 3</t>
  </si>
  <si>
    <t>Савельева Л.В.</t>
  </si>
  <si>
    <t>Кудимова</t>
  </si>
  <si>
    <t>Алена</t>
  </si>
  <si>
    <t>Л-Дулевская ООШ № 4</t>
  </si>
  <si>
    <t>Л-Дулевская СОШ № 5</t>
  </si>
  <si>
    <t>Потапова Л.А.</t>
  </si>
  <si>
    <t>Курбанов</t>
  </si>
  <si>
    <t>Малодубенская СОШ</t>
  </si>
  <si>
    <t>Лежнева Н.В.</t>
  </si>
  <si>
    <t>Мисцевская ОШ№1</t>
  </si>
  <si>
    <t>Уланова Л.И.</t>
  </si>
  <si>
    <t>Баринов</t>
  </si>
  <si>
    <t>Михаил</t>
  </si>
  <si>
    <t>Мисцевская ОШ№2</t>
  </si>
  <si>
    <t>Поляков Е.В.</t>
  </si>
  <si>
    <t xml:space="preserve">Морозова </t>
  </si>
  <si>
    <t>Озерецкая  СОШ</t>
  </si>
  <si>
    <t>Морозова М.П.</t>
  </si>
  <si>
    <t>Анастасия</t>
  </si>
  <si>
    <t>Соболевская СОШ</t>
  </si>
  <si>
    <t>Зорочкина Г.Н.</t>
  </si>
  <si>
    <t>Щетиновская СОШ</t>
  </si>
  <si>
    <t>Овечкин И.В.</t>
  </si>
  <si>
    <t>Шифр</t>
  </si>
  <si>
    <t>Анна</t>
  </si>
  <si>
    <t>Авсюнинская СОШ</t>
  </si>
  <si>
    <t>Каржавина М.Н.</t>
  </si>
  <si>
    <t>Юлия</t>
  </si>
  <si>
    <t>Джумасаитова</t>
  </si>
  <si>
    <t>Войново-Горская</t>
  </si>
  <si>
    <t>Широкова Л.В.</t>
  </si>
  <si>
    <t>Балаев</t>
  </si>
  <si>
    <t>Ярослав</t>
  </si>
  <si>
    <t>Субботина</t>
  </si>
  <si>
    <t>Екатерина</t>
  </si>
  <si>
    <t>Губинская СОШ</t>
  </si>
  <si>
    <t>Жукова Т.Б.</t>
  </si>
  <si>
    <t>Ксения</t>
  </si>
  <si>
    <t>Давыдовская гимназия</t>
  </si>
  <si>
    <t>Журавлева</t>
  </si>
  <si>
    <t>Терентьева М.Г.</t>
  </si>
  <si>
    <t>Тарасова</t>
  </si>
  <si>
    <t>Дегтярева И.Б.</t>
  </si>
  <si>
    <t>Павел</t>
  </si>
  <si>
    <t>Заволенская ООШ</t>
  </si>
  <si>
    <t>Урываева Н.В.</t>
  </si>
  <si>
    <t>Роднова Т.И.</t>
  </si>
  <si>
    <t>Илья</t>
  </si>
  <si>
    <t>Гаманова Н.В.</t>
  </si>
  <si>
    <t>Кашина</t>
  </si>
  <si>
    <t>Алевтина</t>
  </si>
  <si>
    <t>Л-Дулевская № 2</t>
  </si>
  <si>
    <t>Л-Дулевская № 3</t>
  </si>
  <si>
    <t>Шатерник</t>
  </si>
  <si>
    <t>Горина Е.Е.</t>
  </si>
  <si>
    <t>Мария</t>
  </si>
  <si>
    <t>Новинская СОШ</t>
  </si>
  <si>
    <t>Тютнева Н.Е.</t>
  </si>
  <si>
    <t>Козырева</t>
  </si>
  <si>
    <t>Озерецкая СОШ</t>
  </si>
  <si>
    <t>Петриева О.А.</t>
  </si>
  <si>
    <t>Голованова</t>
  </si>
  <si>
    <t>Елизавета</t>
  </si>
  <si>
    <t>Анциферовская ООШ</t>
  </si>
  <si>
    <t>Ипполитова Н.Б.</t>
  </si>
  <si>
    <t>Наталья</t>
  </si>
  <si>
    <t>Светлана</t>
  </si>
  <si>
    <t>Павлов</t>
  </si>
  <si>
    <t>Никита</t>
  </si>
  <si>
    <t>Калинина</t>
  </si>
  <si>
    <t>Евгения</t>
  </si>
  <si>
    <t>Габец</t>
  </si>
  <si>
    <t>Василий</t>
  </si>
  <si>
    <t>Толстолуцкая</t>
  </si>
  <si>
    <t>Виктория</t>
  </si>
  <si>
    <t>Финаев</t>
  </si>
  <si>
    <t>Голубева</t>
  </si>
  <si>
    <t>Башурова Т.И.</t>
  </si>
  <si>
    <t>Жмулина И.А.</t>
  </si>
  <si>
    <t>Астафьева</t>
  </si>
  <si>
    <t>Надежда</t>
  </si>
  <si>
    <t>Рябинова</t>
  </si>
  <si>
    <t>Верейская СОШ</t>
  </si>
  <si>
    <t>Качуева Л.И.</t>
  </si>
  <si>
    <t>Фирсова</t>
  </si>
  <si>
    <t xml:space="preserve">Захарова </t>
  </si>
  <si>
    <t>Зарубин</t>
  </si>
  <si>
    <t>Дрезненская СОШ № 1</t>
  </si>
  <si>
    <t>Широнина А.А.</t>
  </si>
  <si>
    <t>Тихонова</t>
  </si>
  <si>
    <t>Куровская СОШ № 1</t>
  </si>
  <si>
    <t xml:space="preserve">Юдина </t>
  </si>
  <si>
    <t>Куровская СОШ № 2</t>
  </si>
  <si>
    <t>Королева</t>
  </si>
  <si>
    <t>Варвара</t>
  </si>
  <si>
    <t>Стафоркин</t>
  </si>
  <si>
    <t>Денис</t>
  </si>
  <si>
    <t>Вершинин</t>
  </si>
  <si>
    <t>Хижняк И.Е.</t>
  </si>
  <si>
    <t>Шувалов</t>
  </si>
  <si>
    <t>Евгений</t>
  </si>
  <si>
    <t>Кузнецова</t>
  </si>
  <si>
    <t>Беклемищева Е.С.</t>
  </si>
  <si>
    <t>Петухова</t>
  </si>
  <si>
    <r>
      <t xml:space="preserve">    Результаты олимпиады по биологии за   2008-2009 уч.год .          9</t>
    </r>
    <r>
      <rPr>
        <b/>
        <sz val="16"/>
        <rFont val="Arial Cyr"/>
        <family val="0"/>
      </rPr>
      <t xml:space="preserve"> класс</t>
    </r>
    <r>
      <rPr>
        <b/>
        <sz val="14"/>
        <rFont val="Arial Cyr"/>
        <family val="0"/>
      </rPr>
      <t xml:space="preserve">              </t>
    </r>
  </si>
  <si>
    <t>Шинкарецкая</t>
  </si>
  <si>
    <t>ШИФР</t>
  </si>
  <si>
    <t>Миронова</t>
  </si>
  <si>
    <t>Тё</t>
  </si>
  <si>
    <t>Станислав</t>
  </si>
  <si>
    <t>Беззебовская ООШ</t>
  </si>
  <si>
    <t>Рогова Е.Н.</t>
  </si>
  <si>
    <t>Сеноедов</t>
  </si>
  <si>
    <t>Алексей</t>
  </si>
  <si>
    <t>Тюрин</t>
  </si>
  <si>
    <t>Андрей</t>
  </si>
  <si>
    <t>Войново-Горская ООШ</t>
  </si>
  <si>
    <t>Серегина</t>
  </si>
  <si>
    <t>Куделин</t>
  </si>
  <si>
    <t>Николай</t>
  </si>
  <si>
    <t>Поликарпова</t>
  </si>
  <si>
    <t>Агафонова И.И.</t>
  </si>
  <si>
    <t>Барабанова Е.М.</t>
  </si>
  <si>
    <t>Папченков</t>
  </si>
  <si>
    <t>Щедрин</t>
  </si>
  <si>
    <t>Савина</t>
  </si>
  <si>
    <t>Аверьянов</t>
  </si>
  <si>
    <t>Киселёва</t>
  </si>
  <si>
    <t>Черенков</t>
  </si>
  <si>
    <t>Маркина</t>
  </si>
  <si>
    <t>Нуждина</t>
  </si>
  <si>
    <t>Вероника</t>
  </si>
  <si>
    <t>Серова</t>
  </si>
  <si>
    <t>Гусева</t>
  </si>
  <si>
    <t>Жданова Е.И.</t>
  </si>
  <si>
    <t>Калачева</t>
  </si>
  <si>
    <t>Затравкин</t>
  </si>
  <si>
    <t>Мишина</t>
  </si>
  <si>
    <t>Запутновская СОШ</t>
  </si>
  <si>
    <t>Чулкова Т.В.</t>
  </si>
  <si>
    <t>Борзова</t>
  </si>
  <si>
    <t>Кизиченкова</t>
  </si>
  <si>
    <t>Левина</t>
  </si>
  <si>
    <t xml:space="preserve">Журавлев </t>
  </si>
  <si>
    <t>Владислав</t>
  </si>
  <si>
    <t>Тяглова</t>
  </si>
  <si>
    <t>Мальнева</t>
  </si>
  <si>
    <t>Людмила</t>
  </si>
  <si>
    <t>Ивахин</t>
  </si>
  <si>
    <t>Роман</t>
  </si>
  <si>
    <t>Давтян</t>
  </si>
  <si>
    <t>Ашхен</t>
  </si>
  <si>
    <t>Ан</t>
  </si>
  <si>
    <t>Кротова</t>
  </si>
  <si>
    <t>Нагайцева</t>
  </si>
  <si>
    <t>Хайдарова</t>
  </si>
  <si>
    <t>Потаскаева</t>
  </si>
  <si>
    <t>Беглярова Л.М.</t>
  </si>
  <si>
    <t>Козлова</t>
  </si>
  <si>
    <t>Мухин</t>
  </si>
  <si>
    <t>Сорокина О.Н.</t>
  </si>
  <si>
    <t>Докукин</t>
  </si>
  <si>
    <t>Тесленко</t>
  </si>
  <si>
    <t>Иванец</t>
  </si>
  <si>
    <t>Максим</t>
  </si>
  <si>
    <t>Фадеева Н.В.</t>
  </si>
  <si>
    <r>
      <t xml:space="preserve">Результаты олимпиады по биологии за   2008-2009 уч.год.      </t>
    </r>
    <r>
      <rPr>
        <b/>
        <sz val="16"/>
        <rFont val="Arial Cyr"/>
        <family val="0"/>
      </rPr>
      <t xml:space="preserve"> 10 класс</t>
    </r>
  </si>
  <si>
    <r>
      <t xml:space="preserve">Результаты олимпиады по биологии за   2008-2009 уч.год             </t>
    </r>
    <r>
      <rPr>
        <b/>
        <sz val="16"/>
        <rFont val="Arial Cyr"/>
        <family val="0"/>
      </rPr>
      <t>11 класс</t>
    </r>
  </si>
  <si>
    <t>Результаты олимпиады по биологии за   2008-2009 уч.год     8  класс.</t>
  </si>
  <si>
    <t>Результаты олимпиады по биологии за   2008-2009 уч.год      7 класс.</t>
  </si>
  <si>
    <t>Дробинин</t>
  </si>
  <si>
    <t>Шилкина</t>
  </si>
  <si>
    <t>Елена</t>
  </si>
  <si>
    <t>Горбатова</t>
  </si>
  <si>
    <t>Протская Е.А.</t>
  </si>
  <si>
    <t>Рысина</t>
  </si>
  <si>
    <t>Алина</t>
  </si>
  <si>
    <t>Л-Дулевская № 4</t>
  </si>
  <si>
    <t>Титов</t>
  </si>
  <si>
    <t>Волкова</t>
  </si>
  <si>
    <t>Лариса</t>
  </si>
  <si>
    <t>Журбенко</t>
  </si>
  <si>
    <t>Чолан</t>
  </si>
  <si>
    <t>Тимофеева</t>
  </si>
  <si>
    <t>Арутюнов</t>
  </si>
  <si>
    <t>Георгий</t>
  </si>
  <si>
    <t>Иванова</t>
  </si>
  <si>
    <t>Пальтова</t>
  </si>
  <si>
    <t>Данковцев</t>
  </si>
  <si>
    <t>Шарапов</t>
  </si>
  <si>
    <t>Шмельков</t>
  </si>
  <si>
    <t>Зинина</t>
  </si>
  <si>
    <t>Малахова</t>
  </si>
  <si>
    <t>Чернова</t>
  </si>
  <si>
    <t>Жеринова</t>
  </si>
  <si>
    <t>Пескова</t>
  </si>
  <si>
    <t>Росток</t>
  </si>
  <si>
    <t>Завьялова И.М.</t>
  </si>
  <si>
    <t>Федотиков</t>
  </si>
  <si>
    <t>Завялова И.М.</t>
  </si>
  <si>
    <t>Вадим</t>
  </si>
  <si>
    <t>Косинова</t>
  </si>
  <si>
    <t>Рафиев</t>
  </si>
  <si>
    <t>Парвин</t>
  </si>
  <si>
    <t>Кропанев</t>
  </si>
  <si>
    <t>Рыбкина</t>
  </si>
  <si>
    <t>Ермилов</t>
  </si>
  <si>
    <t>Устинова</t>
  </si>
  <si>
    <t>Рафиева</t>
  </si>
  <si>
    <t>Нармин</t>
  </si>
  <si>
    <t>Таранов</t>
  </si>
  <si>
    <t>Грекова</t>
  </si>
  <si>
    <t>Обрубов</t>
  </si>
  <si>
    <t>Антувьев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</si>
</sst>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A1">
      <selection activeCell="E35" sqref="E35"/>
    </sheetView>
  </sheetViews>
  <sheetFormatPr defaultColWidth="9.00390625" defaultRowHeight="12.75"/>
  <cols>
    <col min="1" max="1" width="4.375" style="0" customWidth="1"/>
    <col min="2" max="2" width="13.625" style="0" customWidth="1"/>
    <col min="3" max="3" width="16.25390625" style="0" customWidth="1"/>
    <col min="4" max="4" width="25.625" style="0" customWidth="1"/>
    <col min="5" max="5" width="11.875" style="0" customWidth="1"/>
    <col min="6" max="6" width="9.375" style="0" customWidth="1"/>
    <col min="7" max="7" width="9.625" style="0" customWidth="1"/>
    <col min="8" max="8" width="11.625" style="0" customWidth="1"/>
    <col min="11" max="11" width="17.75390625" style="0" customWidth="1"/>
  </cols>
  <sheetData>
    <row r="1" spans="1:11" ht="18">
      <c r="A1" s="27" t="s">
        <v>228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" ht="18">
      <c r="A2" s="1"/>
      <c r="B2" s="2"/>
    </row>
    <row r="3" spans="1:11" ht="12.75">
      <c r="A3" s="3" t="s">
        <v>0</v>
      </c>
      <c r="B3" s="4" t="s">
        <v>1</v>
      </c>
      <c r="C3" s="5" t="s">
        <v>2</v>
      </c>
      <c r="D3" s="4" t="s">
        <v>3</v>
      </c>
      <c r="E3" s="3" t="s">
        <v>82</v>
      </c>
      <c r="F3" s="25" t="s">
        <v>4</v>
      </c>
      <c r="G3" s="26"/>
      <c r="H3" s="26"/>
      <c r="I3" s="6" t="s">
        <v>5</v>
      </c>
      <c r="J3" s="6" t="s">
        <v>6</v>
      </c>
      <c r="K3" s="6" t="s">
        <v>7</v>
      </c>
    </row>
    <row r="4" spans="1:11" ht="12.75">
      <c r="A4" s="7" t="s">
        <v>8</v>
      </c>
      <c r="B4" s="8"/>
      <c r="C4" s="9"/>
      <c r="D4" s="8"/>
      <c r="E4" s="8"/>
      <c r="F4" s="8" t="s">
        <v>9</v>
      </c>
      <c r="G4" s="9" t="s">
        <v>10</v>
      </c>
      <c r="H4" s="8" t="s">
        <v>11</v>
      </c>
      <c r="I4" s="8" t="s">
        <v>12</v>
      </c>
      <c r="J4" s="8"/>
      <c r="K4" s="8"/>
    </row>
    <row r="5" spans="1:11" ht="15.75">
      <c r="A5" s="7"/>
      <c r="B5" s="8"/>
      <c r="C5" s="9"/>
      <c r="D5" s="8"/>
      <c r="E5" s="9"/>
      <c r="F5" s="12">
        <v>20</v>
      </c>
      <c r="G5" s="10">
        <v>15</v>
      </c>
      <c r="H5" s="11">
        <v>10</v>
      </c>
      <c r="I5" s="10">
        <f>SUM(F5:H5)</f>
        <v>45</v>
      </c>
      <c r="J5" s="30"/>
      <c r="K5" s="8"/>
    </row>
    <row r="6" spans="1:11" ht="15.75">
      <c r="A6" s="12">
        <v>1</v>
      </c>
      <c r="B6" s="12" t="s">
        <v>160</v>
      </c>
      <c r="C6" s="12" t="s">
        <v>77</v>
      </c>
      <c r="D6" s="12" t="s">
        <v>84</v>
      </c>
      <c r="E6" s="12">
        <v>9</v>
      </c>
      <c r="F6" s="12">
        <v>9</v>
      </c>
      <c r="G6" s="13">
        <v>0</v>
      </c>
      <c r="H6" s="13">
        <v>2</v>
      </c>
      <c r="I6" s="13">
        <f aca="true" t="shared" si="0" ref="I6:I36">SUM(F6:H6)</f>
        <v>11</v>
      </c>
      <c r="J6" s="14"/>
      <c r="K6" s="12" t="s">
        <v>161</v>
      </c>
    </row>
    <row r="7" spans="1:11" ht="15.75">
      <c r="A7" s="12">
        <v>2</v>
      </c>
      <c r="B7" s="12" t="s">
        <v>166</v>
      </c>
      <c r="C7" s="12" t="s">
        <v>121</v>
      </c>
      <c r="D7" s="12" t="s">
        <v>122</v>
      </c>
      <c r="E7" s="12">
        <v>24</v>
      </c>
      <c r="F7" s="12">
        <v>5</v>
      </c>
      <c r="G7" s="13">
        <v>1</v>
      </c>
      <c r="H7" s="13">
        <v>0</v>
      </c>
      <c r="I7" s="13">
        <f t="shared" si="0"/>
        <v>6</v>
      </c>
      <c r="J7" s="14"/>
      <c r="K7" s="12" t="s">
        <v>123</v>
      </c>
    </row>
    <row r="8" spans="1:11" ht="15.75">
      <c r="A8" s="12">
        <v>3</v>
      </c>
      <c r="B8" s="12" t="s">
        <v>167</v>
      </c>
      <c r="C8" s="12" t="s">
        <v>168</v>
      </c>
      <c r="D8" s="12" t="s">
        <v>169</v>
      </c>
      <c r="E8" s="12">
        <v>8</v>
      </c>
      <c r="F8" s="12">
        <v>11</v>
      </c>
      <c r="G8" s="13">
        <v>0</v>
      </c>
      <c r="H8" s="13">
        <v>4</v>
      </c>
      <c r="I8" s="13">
        <f t="shared" si="0"/>
        <v>15</v>
      </c>
      <c r="J8" s="14"/>
      <c r="K8" s="12" t="s">
        <v>170</v>
      </c>
    </row>
    <row r="9" spans="1:11" ht="15.75">
      <c r="A9" s="12">
        <v>4</v>
      </c>
      <c r="B9" s="12" t="s">
        <v>171</v>
      </c>
      <c r="C9" s="12" t="s">
        <v>172</v>
      </c>
      <c r="D9" s="12" t="s">
        <v>14</v>
      </c>
      <c r="E9" s="12">
        <v>25</v>
      </c>
      <c r="F9" s="12">
        <v>6</v>
      </c>
      <c r="G9" s="13">
        <v>6</v>
      </c>
      <c r="H9" s="13">
        <v>2</v>
      </c>
      <c r="I9" s="13">
        <f t="shared" si="0"/>
        <v>14</v>
      </c>
      <c r="J9" s="14"/>
      <c r="K9" s="12" t="s">
        <v>15</v>
      </c>
    </row>
    <row r="10" spans="1:11" ht="15.75">
      <c r="A10" s="12">
        <v>5</v>
      </c>
      <c r="B10" s="12" t="s">
        <v>173</v>
      </c>
      <c r="C10" s="12" t="s">
        <v>174</v>
      </c>
      <c r="D10" s="12" t="s">
        <v>175</v>
      </c>
      <c r="E10" s="12">
        <v>2</v>
      </c>
      <c r="F10" s="12">
        <v>5</v>
      </c>
      <c r="G10" s="13">
        <v>4</v>
      </c>
      <c r="H10" s="13">
        <v>6</v>
      </c>
      <c r="I10" s="13">
        <f t="shared" si="0"/>
        <v>15</v>
      </c>
      <c r="J10" s="14"/>
      <c r="K10" s="12" t="s">
        <v>89</v>
      </c>
    </row>
    <row r="11" spans="1:11" ht="15.75">
      <c r="A11" s="12">
        <v>6</v>
      </c>
      <c r="B11" s="12" t="s">
        <v>176</v>
      </c>
      <c r="C11" s="12" t="s">
        <v>124</v>
      </c>
      <c r="D11" s="12" t="s">
        <v>17</v>
      </c>
      <c r="E11" s="12">
        <v>23</v>
      </c>
      <c r="F11" s="12">
        <v>4</v>
      </c>
      <c r="G11" s="13">
        <f>-H113</f>
        <v>0</v>
      </c>
      <c r="H11" s="13">
        <v>-6</v>
      </c>
      <c r="I11" s="13">
        <f t="shared" si="0"/>
        <v>-2</v>
      </c>
      <c r="J11" s="14"/>
      <c r="K11" s="12" t="s">
        <v>18</v>
      </c>
    </row>
    <row r="12" spans="1:11" ht="15.75">
      <c r="A12" s="12">
        <v>7</v>
      </c>
      <c r="B12" s="12" t="s">
        <v>179</v>
      </c>
      <c r="C12" s="12" t="s">
        <v>49</v>
      </c>
      <c r="D12" s="12" t="s">
        <v>94</v>
      </c>
      <c r="E12" s="12">
        <v>17</v>
      </c>
      <c r="F12" s="12">
        <v>9</v>
      </c>
      <c r="G12" s="13">
        <v>2</v>
      </c>
      <c r="H12" s="13">
        <v>2</v>
      </c>
      <c r="I12" s="13">
        <f t="shared" si="0"/>
        <v>13</v>
      </c>
      <c r="J12" s="14"/>
      <c r="K12" s="12" t="s">
        <v>180</v>
      </c>
    </row>
    <row r="13" spans="1:11" ht="15.75">
      <c r="A13" s="12"/>
      <c r="B13" s="12" t="s">
        <v>272</v>
      </c>
      <c r="C13" s="12" t="s">
        <v>172</v>
      </c>
      <c r="D13" s="12" t="s">
        <v>94</v>
      </c>
      <c r="E13" s="12">
        <v>21</v>
      </c>
      <c r="F13" s="12">
        <v>7</v>
      </c>
      <c r="G13" s="13">
        <v>-1</v>
      </c>
      <c r="H13" s="13">
        <v>4</v>
      </c>
      <c r="I13" s="13">
        <f t="shared" si="0"/>
        <v>10</v>
      </c>
      <c r="J13" s="14"/>
      <c r="K13" s="12" t="s">
        <v>180</v>
      </c>
    </row>
    <row r="14" spans="1:11" ht="15.75">
      <c r="A14" s="12">
        <v>9</v>
      </c>
      <c r="B14" s="12" t="s">
        <v>183</v>
      </c>
      <c r="C14" s="12" t="s">
        <v>106</v>
      </c>
      <c r="D14" s="12" t="s">
        <v>19</v>
      </c>
      <c r="E14" s="12">
        <v>3</v>
      </c>
      <c r="F14" s="15">
        <v>10</v>
      </c>
      <c r="G14" s="15">
        <v>2</v>
      </c>
      <c r="H14" s="15">
        <v>4</v>
      </c>
      <c r="I14" s="13">
        <f t="shared" si="0"/>
        <v>16</v>
      </c>
      <c r="J14" s="14">
        <v>3</v>
      </c>
      <c r="K14" s="12" t="s">
        <v>20</v>
      </c>
    </row>
    <row r="15" spans="1:11" ht="15.75">
      <c r="A15" s="12">
        <v>10</v>
      </c>
      <c r="B15" s="12" t="s">
        <v>185</v>
      </c>
      <c r="C15" s="12" t="s">
        <v>16</v>
      </c>
      <c r="D15" s="12" t="s">
        <v>22</v>
      </c>
      <c r="E15" s="12">
        <v>14</v>
      </c>
      <c r="F15" s="15">
        <v>16</v>
      </c>
      <c r="G15" s="15">
        <v>4</v>
      </c>
      <c r="H15" s="15">
        <v>6</v>
      </c>
      <c r="I15" s="13">
        <f t="shared" si="0"/>
        <v>26</v>
      </c>
      <c r="J15" s="14">
        <v>1</v>
      </c>
      <c r="K15" s="12" t="s">
        <v>99</v>
      </c>
    </row>
    <row r="16" spans="1:11" ht="15.75">
      <c r="A16" s="12">
        <v>11</v>
      </c>
      <c r="B16" s="12" t="s">
        <v>266</v>
      </c>
      <c r="C16" s="12" t="s">
        <v>129</v>
      </c>
      <c r="D16" s="12" t="s">
        <v>26</v>
      </c>
      <c r="E16" s="12">
        <v>28</v>
      </c>
      <c r="F16" s="15">
        <v>8</v>
      </c>
      <c r="G16" s="15">
        <v>0</v>
      </c>
      <c r="H16" s="15">
        <v>0</v>
      </c>
      <c r="I16" s="13">
        <f t="shared" si="0"/>
        <v>8</v>
      </c>
      <c r="J16" s="14"/>
      <c r="K16" s="12" t="s">
        <v>27</v>
      </c>
    </row>
    <row r="17" spans="1:11" ht="15.75">
      <c r="A17" s="12">
        <v>12</v>
      </c>
      <c r="B17" s="12" t="s">
        <v>188</v>
      </c>
      <c r="C17" s="12" t="s">
        <v>139</v>
      </c>
      <c r="D17" s="12" t="s">
        <v>30</v>
      </c>
      <c r="E17" s="12">
        <v>1</v>
      </c>
      <c r="F17" s="15">
        <v>6</v>
      </c>
      <c r="G17" s="15">
        <v>0</v>
      </c>
      <c r="H17" s="15">
        <v>-4</v>
      </c>
      <c r="I17" s="13">
        <f t="shared" si="0"/>
        <v>2</v>
      </c>
      <c r="J17" s="14"/>
      <c r="K17" s="12" t="s">
        <v>101</v>
      </c>
    </row>
    <row r="18" spans="1:11" ht="15.75">
      <c r="A18" s="12">
        <v>13</v>
      </c>
      <c r="B18" s="12" t="s">
        <v>196</v>
      </c>
      <c r="C18" s="12" t="s">
        <v>77</v>
      </c>
      <c r="D18" s="12" t="s">
        <v>197</v>
      </c>
      <c r="E18" s="12">
        <v>13</v>
      </c>
      <c r="F18" s="15">
        <v>5</v>
      </c>
      <c r="G18" s="15">
        <v>3</v>
      </c>
      <c r="H18" s="15">
        <v>0</v>
      </c>
      <c r="I18" s="13">
        <f t="shared" si="0"/>
        <v>8</v>
      </c>
      <c r="J18" s="14"/>
      <c r="K18" s="12" t="s">
        <v>198</v>
      </c>
    </row>
    <row r="19" spans="1:11" ht="15.75">
      <c r="A19" s="12">
        <v>14</v>
      </c>
      <c r="B19" s="12" t="s">
        <v>199</v>
      </c>
      <c r="C19" s="12" t="s">
        <v>35</v>
      </c>
      <c r="D19" s="12" t="s">
        <v>33</v>
      </c>
      <c r="E19" s="12">
        <v>29</v>
      </c>
      <c r="F19" s="15">
        <v>9</v>
      </c>
      <c r="G19" s="15">
        <v>4</v>
      </c>
      <c r="H19" s="15">
        <v>2</v>
      </c>
      <c r="I19" s="13">
        <f t="shared" si="0"/>
        <v>15</v>
      </c>
      <c r="J19" s="14"/>
      <c r="K19" s="12" t="s">
        <v>147</v>
      </c>
    </row>
    <row r="20" spans="1:11" ht="15.75">
      <c r="A20" s="12">
        <v>15</v>
      </c>
      <c r="B20" s="12" t="s">
        <v>201</v>
      </c>
      <c r="C20" s="12" t="s">
        <v>86</v>
      </c>
      <c r="D20" s="12" t="s">
        <v>36</v>
      </c>
      <c r="E20" s="12">
        <v>27</v>
      </c>
      <c r="F20" s="15">
        <v>9</v>
      </c>
      <c r="G20" s="15">
        <v>0</v>
      </c>
      <c r="H20" s="15">
        <v>2</v>
      </c>
      <c r="I20" s="13">
        <f t="shared" si="0"/>
        <v>11</v>
      </c>
      <c r="J20" s="14"/>
      <c r="K20" s="12" t="s">
        <v>105</v>
      </c>
    </row>
    <row r="21" spans="1:11" ht="15.75">
      <c r="A21" s="12">
        <v>16</v>
      </c>
      <c r="B21" s="12" t="s">
        <v>130</v>
      </c>
      <c r="C21" s="12" t="s">
        <v>40</v>
      </c>
      <c r="D21" s="12" t="s">
        <v>38</v>
      </c>
      <c r="E21" s="12">
        <v>5</v>
      </c>
      <c r="F21" s="15">
        <v>9</v>
      </c>
      <c r="G21" s="15">
        <v>6</v>
      </c>
      <c r="H21" s="15">
        <v>2</v>
      </c>
      <c r="I21" s="13">
        <f t="shared" si="0"/>
        <v>17</v>
      </c>
      <c r="J21" s="14">
        <v>2</v>
      </c>
      <c r="K21" s="12" t="s">
        <v>216</v>
      </c>
    </row>
    <row r="22" spans="1:11" ht="15.75">
      <c r="A22" s="12">
        <v>17</v>
      </c>
      <c r="B22" s="12" t="s">
        <v>204</v>
      </c>
      <c r="C22" s="12" t="s">
        <v>35</v>
      </c>
      <c r="D22" s="12" t="s">
        <v>41</v>
      </c>
      <c r="E22" s="12">
        <v>4</v>
      </c>
      <c r="F22" s="15">
        <v>2</v>
      </c>
      <c r="G22" s="15">
        <v>-1</v>
      </c>
      <c r="H22" s="15">
        <v>0</v>
      </c>
      <c r="I22" s="13">
        <f t="shared" si="0"/>
        <v>1</v>
      </c>
      <c r="J22" s="14"/>
      <c r="K22" s="12" t="s">
        <v>42</v>
      </c>
    </row>
    <row r="23" spans="1:11" ht="15.75">
      <c r="A23" s="12">
        <v>18</v>
      </c>
      <c r="B23" s="12" t="s">
        <v>211</v>
      </c>
      <c r="C23" s="12" t="s">
        <v>61</v>
      </c>
      <c r="D23" s="12" t="s">
        <v>45</v>
      </c>
      <c r="E23" s="12">
        <v>18</v>
      </c>
      <c r="F23" s="15">
        <v>8</v>
      </c>
      <c r="G23" s="15">
        <v>0</v>
      </c>
      <c r="H23" s="15">
        <v>-2</v>
      </c>
      <c r="I23" s="13">
        <f t="shared" si="0"/>
        <v>6</v>
      </c>
      <c r="J23" s="14"/>
      <c r="K23" s="12" t="s">
        <v>46</v>
      </c>
    </row>
    <row r="24" spans="1:11" ht="15.75">
      <c r="A24" s="12">
        <v>19</v>
      </c>
      <c r="B24" s="12" t="s">
        <v>213</v>
      </c>
      <c r="C24" s="12" t="s">
        <v>139</v>
      </c>
      <c r="D24" s="12" t="s">
        <v>47</v>
      </c>
      <c r="E24" s="12">
        <v>16</v>
      </c>
      <c r="F24" s="15">
        <v>5</v>
      </c>
      <c r="G24" s="15">
        <v>6</v>
      </c>
      <c r="H24" s="15">
        <v>2</v>
      </c>
      <c r="I24" s="13">
        <f t="shared" si="0"/>
        <v>13</v>
      </c>
      <c r="J24" s="14"/>
      <c r="K24" s="12" t="s">
        <v>48</v>
      </c>
    </row>
    <row r="25" spans="1:11" ht="15.75">
      <c r="A25" s="12">
        <v>20</v>
      </c>
      <c r="B25" s="19" t="s">
        <v>166</v>
      </c>
      <c r="C25" s="19" t="s">
        <v>114</v>
      </c>
      <c r="D25" s="19" t="s">
        <v>50</v>
      </c>
      <c r="E25" s="19">
        <v>20</v>
      </c>
      <c r="F25" s="20">
        <v>17</v>
      </c>
      <c r="G25" s="20">
        <v>7</v>
      </c>
      <c r="H25" s="20">
        <v>2</v>
      </c>
      <c r="I25" s="13">
        <f t="shared" si="0"/>
        <v>26</v>
      </c>
      <c r="J25" s="21">
        <v>1</v>
      </c>
      <c r="K25" s="19" t="s">
        <v>219</v>
      </c>
    </row>
    <row r="26" spans="1:11" ht="15.75">
      <c r="A26" s="12">
        <v>21</v>
      </c>
      <c r="B26" s="19" t="s">
        <v>222</v>
      </c>
      <c r="C26" s="19" t="s">
        <v>223</v>
      </c>
      <c r="D26" s="19" t="s">
        <v>52</v>
      </c>
      <c r="E26" s="19">
        <v>19</v>
      </c>
      <c r="F26" s="20">
        <v>10</v>
      </c>
      <c r="G26" s="20">
        <v>3</v>
      </c>
      <c r="H26" s="20">
        <v>2</v>
      </c>
      <c r="I26" s="13">
        <f t="shared" si="0"/>
        <v>15</v>
      </c>
      <c r="J26" s="21"/>
      <c r="K26" s="19" t="s">
        <v>157</v>
      </c>
    </row>
    <row r="27" spans="1:11" ht="15.75">
      <c r="A27" s="12"/>
      <c r="B27" s="19" t="s">
        <v>271</v>
      </c>
      <c r="C27" s="19" t="s">
        <v>16</v>
      </c>
      <c r="D27" s="19" t="s">
        <v>52</v>
      </c>
      <c r="E27" s="19">
        <v>10</v>
      </c>
      <c r="F27" s="20">
        <v>9</v>
      </c>
      <c r="G27" s="20">
        <v>2</v>
      </c>
      <c r="H27" s="20">
        <v>0</v>
      </c>
      <c r="I27" s="13">
        <f t="shared" si="0"/>
        <v>11</v>
      </c>
      <c r="J27" s="21"/>
      <c r="K27" s="19" t="s">
        <v>157</v>
      </c>
    </row>
    <row r="28" spans="1:11" ht="15.75">
      <c r="A28" s="12">
        <v>22</v>
      </c>
      <c r="B28" s="22" t="s">
        <v>267</v>
      </c>
      <c r="C28" s="22" t="s">
        <v>268</v>
      </c>
      <c r="D28" s="22" t="s">
        <v>56</v>
      </c>
      <c r="E28" s="22">
        <v>11</v>
      </c>
      <c r="F28" s="23">
        <v>8</v>
      </c>
      <c r="G28" s="23">
        <v>4</v>
      </c>
      <c r="H28" s="23">
        <v>0</v>
      </c>
      <c r="I28" s="13">
        <f t="shared" si="0"/>
        <v>12</v>
      </c>
      <c r="J28" s="21"/>
      <c r="K28" s="22" t="s">
        <v>57</v>
      </c>
    </row>
    <row r="29" spans="1:11" ht="15.75">
      <c r="A29" s="12">
        <v>23</v>
      </c>
      <c r="B29" s="19" t="s">
        <v>229</v>
      </c>
      <c r="C29" s="19" t="s">
        <v>155</v>
      </c>
      <c r="D29" s="19" t="s">
        <v>58</v>
      </c>
      <c r="E29" s="19">
        <v>30</v>
      </c>
      <c r="F29" s="20">
        <v>5</v>
      </c>
      <c r="G29" s="20">
        <v>6</v>
      </c>
      <c r="H29" s="20">
        <v>4</v>
      </c>
      <c r="I29" s="13">
        <f t="shared" si="0"/>
        <v>15</v>
      </c>
      <c r="J29" s="21"/>
      <c r="K29" s="19" t="s">
        <v>59</v>
      </c>
    </row>
    <row r="30" spans="1:11" ht="15.75">
      <c r="A30" s="12"/>
      <c r="B30" s="19" t="s">
        <v>270</v>
      </c>
      <c r="C30" s="19" t="s">
        <v>35</v>
      </c>
      <c r="D30" s="19" t="s">
        <v>63</v>
      </c>
      <c r="E30" s="19">
        <v>7</v>
      </c>
      <c r="F30" s="20">
        <v>4</v>
      </c>
      <c r="G30" s="20">
        <v>2</v>
      </c>
      <c r="H30" s="20">
        <v>2</v>
      </c>
      <c r="I30" s="13">
        <f t="shared" si="0"/>
        <v>8</v>
      </c>
      <c r="J30" s="21"/>
      <c r="K30" s="19" t="s">
        <v>64</v>
      </c>
    </row>
    <row r="31" spans="1:11" ht="15.75">
      <c r="A31" s="12">
        <v>24</v>
      </c>
      <c r="B31" s="12" t="s">
        <v>269</v>
      </c>
      <c r="C31" s="12" t="s">
        <v>21</v>
      </c>
      <c r="D31" s="12" t="s">
        <v>68</v>
      </c>
      <c r="E31" s="12">
        <v>12</v>
      </c>
      <c r="F31" s="15">
        <v>4</v>
      </c>
      <c r="G31" s="15">
        <v>0</v>
      </c>
      <c r="H31" s="15">
        <v>6</v>
      </c>
      <c r="I31" s="13">
        <f t="shared" si="0"/>
        <v>10</v>
      </c>
      <c r="J31" s="14"/>
      <c r="K31" s="12" t="s">
        <v>69</v>
      </c>
    </row>
    <row r="32" spans="1:11" ht="15.75">
      <c r="A32" s="12">
        <v>25</v>
      </c>
      <c r="B32" s="12" t="s">
        <v>243</v>
      </c>
      <c r="C32" s="12" t="s">
        <v>244</v>
      </c>
      <c r="D32" s="12" t="s">
        <v>72</v>
      </c>
      <c r="E32" s="12">
        <v>6</v>
      </c>
      <c r="F32" s="15">
        <v>7</v>
      </c>
      <c r="G32" s="15">
        <v>2</v>
      </c>
      <c r="H32" s="15">
        <v>2</v>
      </c>
      <c r="I32" s="13">
        <f t="shared" si="0"/>
        <v>11</v>
      </c>
      <c r="J32" s="14"/>
      <c r="K32" s="12" t="s">
        <v>73</v>
      </c>
    </row>
    <row r="33" spans="1:11" ht="15.75">
      <c r="A33" s="12">
        <v>26</v>
      </c>
      <c r="B33" s="12" t="s">
        <v>246</v>
      </c>
      <c r="C33" s="12" t="s">
        <v>125</v>
      </c>
      <c r="D33" s="12" t="s">
        <v>115</v>
      </c>
      <c r="E33" s="12">
        <v>26</v>
      </c>
      <c r="F33" s="15">
        <v>10</v>
      </c>
      <c r="G33" s="15">
        <v>4</v>
      </c>
      <c r="H33" s="15">
        <v>2</v>
      </c>
      <c r="I33" s="13">
        <f t="shared" si="0"/>
        <v>16</v>
      </c>
      <c r="J33" s="14">
        <v>3</v>
      </c>
      <c r="K33" s="12" t="s">
        <v>116</v>
      </c>
    </row>
    <row r="34" spans="1:11" ht="15.75">
      <c r="A34" s="12">
        <v>27</v>
      </c>
      <c r="B34" s="12" t="s">
        <v>247</v>
      </c>
      <c r="C34" s="12" t="s">
        <v>51</v>
      </c>
      <c r="D34" s="12" t="s">
        <v>75</v>
      </c>
      <c r="E34" s="12">
        <v>31</v>
      </c>
      <c r="F34" s="15">
        <v>3</v>
      </c>
      <c r="G34" s="15">
        <v>-1</v>
      </c>
      <c r="H34" s="15">
        <v>2</v>
      </c>
      <c r="I34" s="13">
        <f t="shared" si="0"/>
        <v>4</v>
      </c>
      <c r="J34" s="14"/>
      <c r="K34" s="12" t="s">
        <v>119</v>
      </c>
    </row>
    <row r="35" spans="1:11" ht="15.75">
      <c r="A35" s="12">
        <v>28</v>
      </c>
      <c r="B35" s="12" t="s">
        <v>248</v>
      </c>
      <c r="C35" s="12" t="s">
        <v>37</v>
      </c>
      <c r="D35" s="12" t="s">
        <v>78</v>
      </c>
      <c r="E35" s="12">
        <v>15</v>
      </c>
      <c r="F35" s="15">
        <v>10</v>
      </c>
      <c r="G35" s="15">
        <v>4</v>
      </c>
      <c r="H35" s="15">
        <v>2</v>
      </c>
      <c r="I35" s="13">
        <f t="shared" si="0"/>
        <v>16</v>
      </c>
      <c r="J35" s="14">
        <v>3</v>
      </c>
      <c r="K35" s="12" t="s">
        <v>79</v>
      </c>
    </row>
    <row r="36" spans="1:11" ht="15.75">
      <c r="A36" s="12">
        <v>29</v>
      </c>
      <c r="B36" s="12" t="s">
        <v>251</v>
      </c>
      <c r="C36" s="12" t="s">
        <v>77</v>
      </c>
      <c r="D36" s="12" t="s">
        <v>80</v>
      </c>
      <c r="E36" s="12">
        <v>22</v>
      </c>
      <c r="F36" s="15">
        <v>8</v>
      </c>
      <c r="G36" s="15">
        <v>-1</v>
      </c>
      <c r="H36" s="15">
        <v>4</v>
      </c>
      <c r="I36" s="13">
        <f t="shared" si="0"/>
        <v>11</v>
      </c>
      <c r="J36" s="14"/>
      <c r="K36" s="12" t="s">
        <v>81</v>
      </c>
    </row>
    <row r="37" spans="1:11" ht="12.75">
      <c r="A37" s="12">
        <v>30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>
        <v>32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>
        <v>33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>
        <v>34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>
        <v>35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>
        <v>36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>
        <v>37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mergeCells count="2">
    <mergeCell ref="F3:H3"/>
    <mergeCell ref="A1:K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2">
      <selection activeCell="J6" sqref="J6:J29"/>
    </sheetView>
  </sheetViews>
  <sheetFormatPr defaultColWidth="9.00390625" defaultRowHeight="12.75"/>
  <cols>
    <col min="1" max="1" width="4.375" style="0" customWidth="1"/>
    <col min="2" max="2" width="12.375" style="0" customWidth="1"/>
    <col min="3" max="3" width="14.375" style="0" customWidth="1"/>
    <col min="4" max="4" width="24.00390625" style="0" customWidth="1"/>
    <col min="5" max="5" width="10.875" style="0" customWidth="1"/>
    <col min="6" max="6" width="12.00390625" style="0" customWidth="1"/>
    <col min="7" max="8" width="11.375" style="0" customWidth="1"/>
    <col min="9" max="9" width="11.875" style="0" customWidth="1"/>
    <col min="10" max="10" width="12.375" style="0" customWidth="1"/>
    <col min="11" max="11" width="18.875" style="0" customWidth="1"/>
  </cols>
  <sheetData>
    <row r="1" spans="1:8" ht="18">
      <c r="A1" s="16" t="s">
        <v>227</v>
      </c>
      <c r="B1" s="16"/>
      <c r="C1" s="16"/>
      <c r="D1" s="16"/>
      <c r="E1" s="16"/>
      <c r="F1" s="16"/>
      <c r="G1" s="16"/>
      <c r="H1" s="16"/>
    </row>
    <row r="2" spans="1:2" ht="18">
      <c r="A2" s="1"/>
      <c r="B2" s="2"/>
    </row>
    <row r="3" spans="1:11" ht="12.75">
      <c r="A3" s="3" t="s">
        <v>0</v>
      </c>
      <c r="B3" s="4" t="s">
        <v>1</v>
      </c>
      <c r="C3" s="5" t="s">
        <v>2</v>
      </c>
      <c r="D3" s="4" t="s">
        <v>3</v>
      </c>
      <c r="E3" s="12" t="s">
        <v>82</v>
      </c>
      <c r="F3" s="26" t="s">
        <v>4</v>
      </c>
      <c r="G3" s="26"/>
      <c r="H3" s="26"/>
      <c r="I3" s="6" t="s">
        <v>5</v>
      </c>
      <c r="J3" s="6" t="s">
        <v>6</v>
      </c>
      <c r="K3" s="6" t="s">
        <v>7</v>
      </c>
    </row>
    <row r="4" spans="1:11" ht="12.75">
      <c r="A4" s="7" t="s">
        <v>8</v>
      </c>
      <c r="B4" s="8"/>
      <c r="C4" s="9"/>
      <c r="D4" s="8"/>
      <c r="E4" s="12"/>
      <c r="F4" s="24" t="s">
        <v>9</v>
      </c>
      <c r="G4" s="9" t="s">
        <v>10</v>
      </c>
      <c r="H4" s="8" t="s">
        <v>11</v>
      </c>
      <c r="I4" s="8" t="s">
        <v>12</v>
      </c>
      <c r="J4" s="8"/>
      <c r="K4" s="8"/>
    </row>
    <row r="5" spans="1:11" ht="12.75">
      <c r="A5" s="7"/>
      <c r="B5" s="8"/>
      <c r="C5" s="9"/>
      <c r="D5" s="8"/>
      <c r="E5" s="12"/>
      <c r="F5" s="9">
        <v>30</v>
      </c>
      <c r="G5" s="10">
        <v>25</v>
      </c>
      <c r="H5" s="11">
        <v>10</v>
      </c>
      <c r="I5" s="10">
        <f>SUM(F5:H5)</f>
        <v>65</v>
      </c>
      <c r="J5" s="8"/>
      <c r="K5" s="8"/>
    </row>
    <row r="6" spans="1:11" ht="15.75">
      <c r="A6" s="12">
        <v>1</v>
      </c>
      <c r="B6" s="12" t="s">
        <v>162</v>
      </c>
      <c r="C6" s="12" t="s">
        <v>129</v>
      </c>
      <c r="D6" s="12" t="s">
        <v>84</v>
      </c>
      <c r="E6" s="12">
        <v>5</v>
      </c>
      <c r="F6" s="12">
        <v>13</v>
      </c>
      <c r="G6" s="13">
        <v>4</v>
      </c>
      <c r="H6" s="13">
        <v>2</v>
      </c>
      <c r="I6" s="10">
        <f aca="true" t="shared" si="0" ref="I6:I29">SUM(F6:H6)</f>
        <v>19</v>
      </c>
      <c r="J6" s="14"/>
      <c r="K6" s="12" t="s">
        <v>85</v>
      </c>
    </row>
    <row r="7" spans="1:11" ht="15.75">
      <c r="A7" s="12">
        <v>2</v>
      </c>
      <c r="B7" s="12" t="s">
        <v>177</v>
      </c>
      <c r="C7" s="12" t="s">
        <v>178</v>
      </c>
      <c r="D7" s="12" t="s">
        <v>17</v>
      </c>
      <c r="E7" s="12">
        <v>17</v>
      </c>
      <c r="F7" s="12">
        <v>16</v>
      </c>
      <c r="G7" s="13">
        <v>-2</v>
      </c>
      <c r="H7" s="13">
        <v>-2</v>
      </c>
      <c r="I7" s="10">
        <f t="shared" si="0"/>
        <v>12</v>
      </c>
      <c r="J7" s="14"/>
      <c r="K7" s="12" t="s">
        <v>18</v>
      </c>
    </row>
    <row r="8" spans="1:11" ht="15.75">
      <c r="A8" s="12">
        <v>5</v>
      </c>
      <c r="B8" s="12" t="s">
        <v>184</v>
      </c>
      <c r="C8" s="12" t="s">
        <v>129</v>
      </c>
      <c r="D8" s="12" t="s">
        <v>19</v>
      </c>
      <c r="E8" s="12">
        <v>20</v>
      </c>
      <c r="F8" s="15">
        <v>8</v>
      </c>
      <c r="G8" s="15">
        <v>2</v>
      </c>
      <c r="H8" s="15">
        <v>2</v>
      </c>
      <c r="I8" s="10">
        <f t="shared" si="0"/>
        <v>12</v>
      </c>
      <c r="J8" s="14"/>
      <c r="K8" s="12" t="s">
        <v>20</v>
      </c>
    </row>
    <row r="9" spans="1:11" ht="15.75">
      <c r="A9" s="12">
        <v>6</v>
      </c>
      <c r="B9" s="12" t="s">
        <v>263</v>
      </c>
      <c r="C9" s="12" t="s">
        <v>21</v>
      </c>
      <c r="D9" s="12" t="s">
        <v>22</v>
      </c>
      <c r="E9" s="12">
        <v>27</v>
      </c>
      <c r="F9" s="15">
        <v>14</v>
      </c>
      <c r="G9" s="15">
        <v>5</v>
      </c>
      <c r="H9" s="15">
        <v>6</v>
      </c>
      <c r="I9" s="10">
        <f t="shared" si="0"/>
        <v>25</v>
      </c>
      <c r="J9" s="14"/>
      <c r="K9" s="12" t="s">
        <v>23</v>
      </c>
    </row>
    <row r="10" spans="1:11" ht="15.75">
      <c r="A10" s="12">
        <v>7</v>
      </c>
      <c r="B10" s="12" t="s">
        <v>24</v>
      </c>
      <c r="C10" s="12" t="s">
        <v>25</v>
      </c>
      <c r="D10" s="12" t="s">
        <v>26</v>
      </c>
      <c r="E10" s="12">
        <v>18</v>
      </c>
      <c r="F10" s="15">
        <v>12</v>
      </c>
      <c r="G10" s="15">
        <v>0</v>
      </c>
      <c r="H10" s="15">
        <v>4</v>
      </c>
      <c r="I10" s="10">
        <f t="shared" si="0"/>
        <v>16</v>
      </c>
      <c r="J10" s="14">
        <v>3</v>
      </c>
      <c r="K10" s="12" t="s">
        <v>27</v>
      </c>
    </row>
    <row r="11" spans="1:11" ht="15.75">
      <c r="A11" s="12">
        <v>8</v>
      </c>
      <c r="B11" s="12" t="s">
        <v>28</v>
      </c>
      <c r="C11" s="12" t="s">
        <v>29</v>
      </c>
      <c r="D11" s="12" t="s">
        <v>30</v>
      </c>
      <c r="E11" s="12">
        <v>8</v>
      </c>
      <c r="F11" s="15">
        <v>17</v>
      </c>
      <c r="G11" s="15">
        <v>5</v>
      </c>
      <c r="H11" s="15">
        <v>4</v>
      </c>
      <c r="I11" s="10">
        <f t="shared" si="0"/>
        <v>26</v>
      </c>
      <c r="J11" s="29"/>
      <c r="K11" s="12" t="s">
        <v>31</v>
      </c>
    </row>
    <row r="12" spans="1:11" ht="15.75">
      <c r="A12" s="12">
        <v>9</v>
      </c>
      <c r="B12" s="12" t="s">
        <v>195</v>
      </c>
      <c r="C12" s="12" t="s">
        <v>127</v>
      </c>
      <c r="D12" s="12" t="s">
        <v>103</v>
      </c>
      <c r="E12" s="12">
        <v>7</v>
      </c>
      <c r="F12" s="15">
        <v>6</v>
      </c>
      <c r="G12" s="15">
        <v>-6</v>
      </c>
      <c r="H12" s="15">
        <v>-2</v>
      </c>
      <c r="I12" s="10">
        <f t="shared" si="0"/>
        <v>-2</v>
      </c>
      <c r="J12" s="14"/>
      <c r="K12" s="12" t="s">
        <v>104</v>
      </c>
    </row>
    <row r="13" spans="1:11" ht="15.75">
      <c r="A13" s="12">
        <v>10</v>
      </c>
      <c r="B13" s="12" t="s">
        <v>200</v>
      </c>
      <c r="C13" s="12" t="s">
        <v>83</v>
      </c>
      <c r="D13" s="12" t="s">
        <v>33</v>
      </c>
      <c r="E13" s="12">
        <v>13</v>
      </c>
      <c r="F13" s="15">
        <v>9</v>
      </c>
      <c r="G13" s="15">
        <v>0</v>
      </c>
      <c r="H13" s="15">
        <v>2</v>
      </c>
      <c r="I13" s="10">
        <f t="shared" si="0"/>
        <v>11</v>
      </c>
      <c r="J13" s="14"/>
      <c r="K13" s="12" t="s">
        <v>34</v>
      </c>
    </row>
    <row r="14" spans="1:11" ht="15.75">
      <c r="A14" s="12">
        <v>12</v>
      </c>
      <c r="B14" s="12" t="s">
        <v>217</v>
      </c>
      <c r="C14" s="12" t="s">
        <v>124</v>
      </c>
      <c r="D14" s="12" t="s">
        <v>38</v>
      </c>
      <c r="E14" s="12">
        <v>16</v>
      </c>
      <c r="F14" s="15">
        <v>16</v>
      </c>
      <c r="G14" s="15">
        <v>5</v>
      </c>
      <c r="H14" s="15">
        <v>2</v>
      </c>
      <c r="I14" s="10">
        <f t="shared" si="0"/>
        <v>23</v>
      </c>
      <c r="J14" s="14"/>
      <c r="K14" s="12" t="s">
        <v>39</v>
      </c>
    </row>
    <row r="15" spans="1:11" ht="15.75">
      <c r="A15" s="12">
        <v>13</v>
      </c>
      <c r="B15" s="12" t="s">
        <v>205</v>
      </c>
      <c r="C15" s="12" t="s">
        <v>206</v>
      </c>
      <c r="D15" s="12" t="s">
        <v>41</v>
      </c>
      <c r="E15" s="12">
        <v>30</v>
      </c>
      <c r="F15" s="15">
        <v>8</v>
      </c>
      <c r="G15" s="15">
        <v>-2</v>
      </c>
      <c r="H15" s="15">
        <v>6</v>
      </c>
      <c r="I15" s="10">
        <f t="shared" si="0"/>
        <v>12</v>
      </c>
      <c r="J15" s="14"/>
      <c r="K15" s="12" t="s">
        <v>42</v>
      </c>
    </row>
    <row r="16" spans="1:11" ht="15.75">
      <c r="A16" s="12">
        <v>14</v>
      </c>
      <c r="B16" s="12" t="s">
        <v>43</v>
      </c>
      <c r="C16" s="12" t="s">
        <v>44</v>
      </c>
      <c r="D16" s="12" t="s">
        <v>45</v>
      </c>
      <c r="E16" s="12">
        <v>26</v>
      </c>
      <c r="F16" s="15">
        <v>20</v>
      </c>
      <c r="G16" s="15">
        <v>5</v>
      </c>
      <c r="H16" s="15">
        <v>8</v>
      </c>
      <c r="I16" s="10">
        <f t="shared" si="0"/>
        <v>33</v>
      </c>
      <c r="J16" s="14">
        <v>1</v>
      </c>
      <c r="K16" s="12" t="s">
        <v>107</v>
      </c>
    </row>
    <row r="17" spans="1:11" ht="15.75">
      <c r="A17" s="12">
        <v>15</v>
      </c>
      <c r="B17" s="12" t="s">
        <v>214</v>
      </c>
      <c r="C17" s="12" t="s">
        <v>77</v>
      </c>
      <c r="D17" s="12" t="s">
        <v>47</v>
      </c>
      <c r="E17" s="12">
        <v>10</v>
      </c>
      <c r="F17" s="15">
        <v>12</v>
      </c>
      <c r="G17" s="15">
        <v>3</v>
      </c>
      <c r="H17" s="15">
        <v>-2</v>
      </c>
      <c r="I17" s="10">
        <f t="shared" si="0"/>
        <v>13</v>
      </c>
      <c r="J17" s="14"/>
      <c r="K17" s="12" t="s">
        <v>48</v>
      </c>
    </row>
    <row r="18" spans="1:11" ht="15.75">
      <c r="A18" s="12">
        <v>18</v>
      </c>
      <c r="B18" s="19" t="s">
        <v>264</v>
      </c>
      <c r="C18" s="19" t="s">
        <v>83</v>
      </c>
      <c r="D18" s="19" t="s">
        <v>52</v>
      </c>
      <c r="E18" s="19">
        <v>14</v>
      </c>
      <c r="F18" s="20">
        <v>10</v>
      </c>
      <c r="G18" s="20">
        <v>7</v>
      </c>
      <c r="H18" s="20">
        <v>4</v>
      </c>
      <c r="I18" s="10">
        <f t="shared" si="0"/>
        <v>21</v>
      </c>
      <c r="J18" s="21"/>
      <c r="K18" s="19" t="s">
        <v>224</v>
      </c>
    </row>
    <row r="19" spans="1:11" ht="15.75">
      <c r="A19" s="12">
        <v>19</v>
      </c>
      <c r="B19" s="22" t="s">
        <v>54</v>
      </c>
      <c r="C19" s="22" t="s">
        <v>55</v>
      </c>
      <c r="D19" s="22" t="s">
        <v>56</v>
      </c>
      <c r="E19" s="22">
        <v>15</v>
      </c>
      <c r="F19" s="23">
        <v>10</v>
      </c>
      <c r="G19" s="23">
        <v>-6</v>
      </c>
      <c r="H19" s="23">
        <v>-2</v>
      </c>
      <c r="I19" s="10">
        <f t="shared" si="0"/>
        <v>2</v>
      </c>
      <c r="J19" s="21"/>
      <c r="K19" s="22" t="s">
        <v>57</v>
      </c>
    </row>
    <row r="20" spans="1:11" ht="15.75">
      <c r="A20" s="12">
        <v>21</v>
      </c>
      <c r="B20" s="19" t="s">
        <v>230</v>
      </c>
      <c r="C20" s="19" t="s">
        <v>231</v>
      </c>
      <c r="D20" s="19" t="s">
        <v>58</v>
      </c>
      <c r="E20" s="19">
        <v>2</v>
      </c>
      <c r="F20" s="20">
        <v>13</v>
      </c>
      <c r="G20" s="20">
        <v>-2</v>
      </c>
      <c r="H20" s="20">
        <v>-4</v>
      </c>
      <c r="I20" s="10">
        <f t="shared" si="0"/>
        <v>7</v>
      </c>
      <c r="J20" s="21"/>
      <c r="K20" s="19" t="s">
        <v>59</v>
      </c>
    </row>
    <row r="21" spans="1:11" ht="15.75">
      <c r="A21" s="12">
        <v>22</v>
      </c>
      <c r="B21" s="12" t="s">
        <v>60</v>
      </c>
      <c r="C21" s="12" t="s">
        <v>61</v>
      </c>
      <c r="D21" s="12" t="s">
        <v>62</v>
      </c>
      <c r="E21" s="12">
        <v>19</v>
      </c>
      <c r="F21" s="15">
        <v>11</v>
      </c>
      <c r="G21" s="15">
        <v>0</v>
      </c>
      <c r="H21" s="15">
        <v>0</v>
      </c>
      <c r="I21" s="10">
        <f t="shared" si="0"/>
        <v>11</v>
      </c>
      <c r="J21" s="14"/>
      <c r="K21" s="12" t="s">
        <v>233</v>
      </c>
    </row>
    <row r="22" spans="1:11" ht="15.75">
      <c r="A22" s="12">
        <v>23</v>
      </c>
      <c r="B22" s="12" t="s">
        <v>237</v>
      </c>
      <c r="C22" s="12" t="s">
        <v>208</v>
      </c>
      <c r="D22" s="12" t="s">
        <v>63</v>
      </c>
      <c r="E22" s="12">
        <v>1</v>
      </c>
      <c r="F22" s="15">
        <v>16</v>
      </c>
      <c r="G22" s="15">
        <v>5</v>
      </c>
      <c r="H22" s="15">
        <v>0</v>
      </c>
      <c r="I22" s="10">
        <f t="shared" si="0"/>
        <v>21</v>
      </c>
      <c r="J22" s="14"/>
      <c r="K22" s="12" t="s">
        <v>64</v>
      </c>
    </row>
    <row r="23" spans="1:11" ht="15.75">
      <c r="A23" s="12">
        <v>24</v>
      </c>
      <c r="B23" s="12" t="s">
        <v>65</v>
      </c>
      <c r="C23" s="12" t="s">
        <v>16</v>
      </c>
      <c r="D23" s="12" t="s">
        <v>66</v>
      </c>
      <c r="E23" s="12">
        <v>24</v>
      </c>
      <c r="F23" s="15">
        <v>13</v>
      </c>
      <c r="G23" s="15">
        <v>2</v>
      </c>
      <c r="H23" s="15">
        <v>0</v>
      </c>
      <c r="I23" s="10">
        <f t="shared" si="0"/>
        <v>15</v>
      </c>
      <c r="J23" s="14"/>
      <c r="K23" s="12" t="s">
        <v>67</v>
      </c>
    </row>
    <row r="24" spans="1:11" ht="15.75">
      <c r="A24" s="12">
        <v>25</v>
      </c>
      <c r="B24" s="12" t="s">
        <v>265</v>
      </c>
      <c r="C24" s="12" t="s">
        <v>174</v>
      </c>
      <c r="D24" s="12" t="s">
        <v>68</v>
      </c>
      <c r="E24" s="12">
        <v>22</v>
      </c>
      <c r="F24" s="15">
        <v>12</v>
      </c>
      <c r="G24" s="15">
        <v>4</v>
      </c>
      <c r="H24" s="15">
        <v>4</v>
      </c>
      <c r="I24" s="10">
        <f t="shared" si="0"/>
        <v>20</v>
      </c>
      <c r="J24" s="14"/>
      <c r="K24" s="12" t="s">
        <v>69</v>
      </c>
    </row>
    <row r="25" spans="1:11" ht="15.75">
      <c r="A25" s="12">
        <v>26</v>
      </c>
      <c r="B25" s="12" t="s">
        <v>70</v>
      </c>
      <c r="C25" s="12" t="s">
        <v>71</v>
      </c>
      <c r="D25" s="12" t="s">
        <v>72</v>
      </c>
      <c r="E25" s="12">
        <v>21</v>
      </c>
      <c r="F25" s="15">
        <v>9</v>
      </c>
      <c r="G25" s="15">
        <v>2</v>
      </c>
      <c r="H25" s="15">
        <v>8</v>
      </c>
      <c r="I25" s="10">
        <f t="shared" si="0"/>
        <v>19</v>
      </c>
      <c r="J25" s="14"/>
      <c r="K25" s="12" t="s">
        <v>73</v>
      </c>
    </row>
    <row r="26" spans="1:11" ht="15.75">
      <c r="A26" s="12">
        <v>27</v>
      </c>
      <c r="B26" s="12" t="s">
        <v>74</v>
      </c>
      <c r="C26" s="12" t="s">
        <v>55</v>
      </c>
      <c r="D26" s="12" t="s">
        <v>75</v>
      </c>
      <c r="E26" s="12">
        <v>6</v>
      </c>
      <c r="F26" s="15">
        <v>8</v>
      </c>
      <c r="G26" s="15">
        <v>1</v>
      </c>
      <c r="H26" s="15">
        <v>2</v>
      </c>
      <c r="I26" s="10">
        <f t="shared" si="0"/>
        <v>11</v>
      </c>
      <c r="J26" s="14"/>
      <c r="K26" s="12" t="s">
        <v>76</v>
      </c>
    </row>
    <row r="27" spans="1:11" ht="15.75">
      <c r="A27" s="12">
        <v>28</v>
      </c>
      <c r="B27" s="12" t="s">
        <v>249</v>
      </c>
      <c r="C27" s="12" t="s">
        <v>208</v>
      </c>
      <c r="D27" s="12" t="s">
        <v>78</v>
      </c>
      <c r="E27" s="12">
        <v>12</v>
      </c>
      <c r="F27" s="15">
        <v>10</v>
      </c>
      <c r="G27" s="15">
        <v>2</v>
      </c>
      <c r="H27" s="15">
        <v>4</v>
      </c>
      <c r="I27" s="10">
        <f t="shared" si="0"/>
        <v>16</v>
      </c>
      <c r="J27" s="14"/>
      <c r="K27" s="12" t="s">
        <v>79</v>
      </c>
    </row>
    <row r="28" spans="1:11" ht="15.75">
      <c r="A28" s="12">
        <v>29</v>
      </c>
      <c r="B28" s="12" t="s">
        <v>252</v>
      </c>
      <c r="C28" s="12" t="s">
        <v>124</v>
      </c>
      <c r="D28" s="12" t="s">
        <v>80</v>
      </c>
      <c r="E28" s="12">
        <v>3</v>
      </c>
      <c r="F28" s="15">
        <v>21</v>
      </c>
      <c r="G28" s="15">
        <v>3</v>
      </c>
      <c r="H28" s="15">
        <v>6</v>
      </c>
      <c r="I28" s="10">
        <f t="shared" si="0"/>
        <v>30</v>
      </c>
      <c r="J28" s="14">
        <v>2</v>
      </c>
      <c r="K28" s="12" t="s">
        <v>81</v>
      </c>
    </row>
    <row r="29" spans="1:11" ht="15.75">
      <c r="A29" s="12">
        <v>30</v>
      </c>
      <c r="B29" s="22" t="s">
        <v>100</v>
      </c>
      <c r="C29" s="22" t="s">
        <v>93</v>
      </c>
      <c r="D29" s="22" t="s">
        <v>255</v>
      </c>
      <c r="E29" s="12">
        <v>4</v>
      </c>
      <c r="F29" s="12">
        <v>13</v>
      </c>
      <c r="G29" s="12">
        <v>4</v>
      </c>
      <c r="H29" s="12">
        <v>4</v>
      </c>
      <c r="I29" s="10">
        <f t="shared" si="0"/>
        <v>21</v>
      </c>
      <c r="J29" s="14"/>
      <c r="K29" s="22" t="s">
        <v>256</v>
      </c>
    </row>
    <row r="30" spans="1:11" ht="12.75">
      <c r="A30" s="12">
        <v>31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>
        <v>32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>
        <v>33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>
        <v>34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>
        <v>35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>
        <v>37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mergeCells count="1">
    <mergeCell ref="F3:H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4.625" style="0" customWidth="1"/>
    <col min="4" max="4" width="23.00390625" style="0" customWidth="1"/>
    <col min="5" max="5" width="11.00390625" style="0" customWidth="1"/>
    <col min="6" max="6" width="11.375" style="0" customWidth="1"/>
    <col min="7" max="7" width="9.75390625" style="0" customWidth="1"/>
    <col min="8" max="8" width="10.125" style="0" customWidth="1"/>
    <col min="9" max="9" width="9.75390625" style="0" customWidth="1"/>
    <col min="10" max="10" width="8.75390625" style="0" customWidth="1"/>
    <col min="11" max="11" width="23.75390625" style="0" customWidth="1"/>
    <col min="12" max="12" width="9.125" style="0" hidden="1" customWidth="1"/>
  </cols>
  <sheetData>
    <row r="1" spans="1:8" ht="21.75" customHeight="1">
      <c r="A1" s="16" t="s">
        <v>163</v>
      </c>
      <c r="B1" s="16"/>
      <c r="C1" s="16"/>
      <c r="D1" s="16"/>
      <c r="E1" s="16"/>
      <c r="F1" s="16"/>
      <c r="G1" s="16"/>
      <c r="H1" s="16"/>
    </row>
    <row r="2" spans="1:2" ht="3" customHeight="1">
      <c r="A2" s="1"/>
      <c r="B2" s="2"/>
    </row>
    <row r="3" spans="1:11" ht="12.75">
      <c r="A3" s="3" t="s">
        <v>0</v>
      </c>
      <c r="B3" s="4" t="s">
        <v>1</v>
      </c>
      <c r="C3" s="5" t="s">
        <v>2</v>
      </c>
      <c r="D3" s="4" t="s">
        <v>3</v>
      </c>
      <c r="E3" s="12" t="s">
        <v>165</v>
      </c>
      <c r="F3" s="28" t="s">
        <v>4</v>
      </c>
      <c r="G3" s="28"/>
      <c r="H3" s="28"/>
      <c r="I3" s="18" t="s">
        <v>5</v>
      </c>
      <c r="J3" s="6" t="s">
        <v>6</v>
      </c>
      <c r="K3" s="6" t="s">
        <v>7</v>
      </c>
    </row>
    <row r="4" spans="1:11" ht="12.75">
      <c r="A4" s="7" t="s">
        <v>8</v>
      </c>
      <c r="B4" s="8"/>
      <c r="C4" s="9"/>
      <c r="D4" s="8"/>
      <c r="E4" s="12"/>
      <c r="F4" s="24" t="s">
        <v>9</v>
      </c>
      <c r="G4" s="9" t="s">
        <v>10</v>
      </c>
      <c r="H4" s="8" t="s">
        <v>11</v>
      </c>
      <c r="I4" s="8" t="s">
        <v>12</v>
      </c>
      <c r="J4" s="8"/>
      <c r="K4" s="8"/>
    </row>
    <row r="5" spans="1:11" ht="12.75">
      <c r="A5" s="7"/>
      <c r="B5" s="8"/>
      <c r="C5" s="9"/>
      <c r="D5" s="8"/>
      <c r="E5" s="12"/>
      <c r="F5" s="9">
        <v>40</v>
      </c>
      <c r="G5" s="10">
        <v>40</v>
      </c>
      <c r="H5" s="11">
        <v>15</v>
      </c>
      <c r="I5" s="10">
        <f>SUM(F5:H5)</f>
        <v>95</v>
      </c>
      <c r="J5" s="8"/>
      <c r="K5" s="8"/>
    </row>
    <row r="6" spans="1:11" ht="15.75" customHeight="1">
      <c r="A6" s="12">
        <v>1</v>
      </c>
      <c r="B6" s="12" t="s">
        <v>164</v>
      </c>
      <c r="C6" s="12" t="s">
        <v>83</v>
      </c>
      <c r="D6" s="12" t="s">
        <v>84</v>
      </c>
      <c r="E6" s="15">
        <v>2</v>
      </c>
      <c r="F6" s="15">
        <v>17</v>
      </c>
      <c r="G6" s="13">
        <v>8</v>
      </c>
      <c r="H6" s="13">
        <v>1</v>
      </c>
      <c r="I6" s="10">
        <f aca="true" t="shared" si="0" ref="I6:I31">SUM(F6:H6)</f>
        <v>26</v>
      </c>
      <c r="J6" s="12"/>
      <c r="K6" s="12" t="s">
        <v>85</v>
      </c>
    </row>
    <row r="7" spans="1:11" ht="15.75" customHeight="1">
      <c r="A7" s="22">
        <v>2</v>
      </c>
      <c r="B7" s="22" t="s">
        <v>87</v>
      </c>
      <c r="C7" s="22" t="s">
        <v>13</v>
      </c>
      <c r="D7" s="22" t="s">
        <v>88</v>
      </c>
      <c r="E7" s="23">
        <v>12</v>
      </c>
      <c r="F7" s="23">
        <v>15</v>
      </c>
      <c r="G7" s="23">
        <v>4</v>
      </c>
      <c r="H7" s="23">
        <v>1</v>
      </c>
      <c r="I7" s="10">
        <f t="shared" si="0"/>
        <v>20</v>
      </c>
      <c r="J7" s="22"/>
      <c r="K7" s="22" t="s">
        <v>89</v>
      </c>
    </row>
    <row r="8" spans="1:11" ht="15.75" customHeight="1">
      <c r="A8" s="12">
        <v>3</v>
      </c>
      <c r="B8" s="19" t="s">
        <v>90</v>
      </c>
      <c r="C8" s="19" t="s">
        <v>91</v>
      </c>
      <c r="D8" s="19" t="s">
        <v>17</v>
      </c>
      <c r="E8" s="20">
        <v>21</v>
      </c>
      <c r="F8" s="20">
        <v>13</v>
      </c>
      <c r="G8" s="20">
        <v>-4</v>
      </c>
      <c r="H8" s="20">
        <v>-7</v>
      </c>
      <c r="I8" s="10">
        <f t="shared" si="0"/>
        <v>2</v>
      </c>
      <c r="J8" s="21"/>
      <c r="K8" s="19" t="s">
        <v>18</v>
      </c>
    </row>
    <row r="9" spans="1:11" ht="15.75" customHeight="1">
      <c r="A9" s="22">
        <v>4</v>
      </c>
      <c r="B9" s="22" t="s">
        <v>182</v>
      </c>
      <c r="C9" s="22" t="s">
        <v>21</v>
      </c>
      <c r="D9" s="22" t="s">
        <v>97</v>
      </c>
      <c r="E9" s="23">
        <v>28</v>
      </c>
      <c r="F9" s="23">
        <v>25</v>
      </c>
      <c r="G9" s="23">
        <v>7</v>
      </c>
      <c r="H9" s="23">
        <v>-1</v>
      </c>
      <c r="I9" s="10">
        <f t="shared" si="0"/>
        <v>31</v>
      </c>
      <c r="J9" s="21"/>
      <c r="K9" s="22" t="s">
        <v>181</v>
      </c>
    </row>
    <row r="10" spans="1:11" ht="15.75" customHeight="1">
      <c r="A10" s="12">
        <v>5</v>
      </c>
      <c r="B10" s="22" t="s">
        <v>98</v>
      </c>
      <c r="C10" s="22" t="s">
        <v>32</v>
      </c>
      <c r="D10" s="22" t="s">
        <v>19</v>
      </c>
      <c r="E10" s="23">
        <v>26</v>
      </c>
      <c r="F10" s="23">
        <v>24</v>
      </c>
      <c r="G10" s="23">
        <v>4</v>
      </c>
      <c r="H10" s="23">
        <v>5</v>
      </c>
      <c r="I10" s="10">
        <f t="shared" si="0"/>
        <v>33</v>
      </c>
      <c r="J10" s="21">
        <v>3</v>
      </c>
      <c r="K10" s="22" t="s">
        <v>20</v>
      </c>
    </row>
    <row r="11" spans="1:11" ht="15.75" customHeight="1">
      <c r="A11" s="22">
        <v>6</v>
      </c>
      <c r="B11" s="22" t="s">
        <v>185</v>
      </c>
      <c r="C11" s="22" t="s">
        <v>21</v>
      </c>
      <c r="D11" s="22" t="s">
        <v>22</v>
      </c>
      <c r="E11" s="23">
        <v>24</v>
      </c>
      <c r="F11" s="23">
        <v>26</v>
      </c>
      <c r="G11" s="23">
        <v>12</v>
      </c>
      <c r="H11" s="23">
        <v>3</v>
      </c>
      <c r="I11" s="10">
        <f t="shared" si="0"/>
        <v>41</v>
      </c>
      <c r="J11" s="21">
        <v>2</v>
      </c>
      <c r="K11" s="22" t="s">
        <v>99</v>
      </c>
    </row>
    <row r="12" spans="1:11" ht="15.75" customHeight="1">
      <c r="A12" s="12">
        <v>7</v>
      </c>
      <c r="B12" s="22" t="s">
        <v>100</v>
      </c>
      <c r="C12" s="22" t="s">
        <v>83</v>
      </c>
      <c r="D12" s="22" t="s">
        <v>30</v>
      </c>
      <c r="E12" s="23">
        <v>3</v>
      </c>
      <c r="F12" s="23">
        <v>13</v>
      </c>
      <c r="G12" s="23">
        <v>-5</v>
      </c>
      <c r="H12" s="23">
        <v>7</v>
      </c>
      <c r="I12" s="10">
        <f t="shared" si="0"/>
        <v>15</v>
      </c>
      <c r="J12" s="21"/>
      <c r="K12" s="22" t="s">
        <v>101</v>
      </c>
    </row>
    <row r="13" spans="1:11" ht="15.75" customHeight="1">
      <c r="A13" s="22">
        <v>8</v>
      </c>
      <c r="B13" s="22" t="s">
        <v>192</v>
      </c>
      <c r="C13" s="22" t="s">
        <v>96</v>
      </c>
      <c r="D13" s="22" t="s">
        <v>26</v>
      </c>
      <c r="E13" s="23">
        <v>29</v>
      </c>
      <c r="F13" s="23">
        <v>18</v>
      </c>
      <c r="G13" s="23">
        <v>7</v>
      </c>
      <c r="H13" s="23">
        <v>1</v>
      </c>
      <c r="I13" s="10">
        <f t="shared" si="0"/>
        <v>26</v>
      </c>
      <c r="J13" s="21"/>
      <c r="K13" s="22" t="s">
        <v>193</v>
      </c>
    </row>
    <row r="14" spans="1:11" ht="15.75" customHeight="1">
      <c r="A14" s="12">
        <v>9</v>
      </c>
      <c r="B14" s="22" t="s">
        <v>202</v>
      </c>
      <c r="C14" s="22" t="s">
        <v>203</v>
      </c>
      <c r="D14" s="22" t="s">
        <v>36</v>
      </c>
      <c r="E14" s="23">
        <v>22</v>
      </c>
      <c r="F14" s="23">
        <v>19</v>
      </c>
      <c r="G14" s="23">
        <v>10</v>
      </c>
      <c r="H14" s="23">
        <v>-5</v>
      </c>
      <c r="I14" s="10">
        <f t="shared" si="0"/>
        <v>24</v>
      </c>
      <c r="J14" s="21"/>
      <c r="K14" s="22" t="s">
        <v>105</v>
      </c>
    </row>
    <row r="15" spans="1:11" ht="15.75" customHeight="1">
      <c r="A15" s="22">
        <v>10</v>
      </c>
      <c r="B15" s="22" t="s">
        <v>218</v>
      </c>
      <c r="C15" s="22" t="s">
        <v>174</v>
      </c>
      <c r="D15" s="22" t="s">
        <v>38</v>
      </c>
      <c r="E15" s="23">
        <v>8</v>
      </c>
      <c r="F15" s="23">
        <v>17</v>
      </c>
      <c r="G15" s="23">
        <v>-1</v>
      </c>
      <c r="H15" s="23">
        <v>-1</v>
      </c>
      <c r="I15" s="10">
        <f t="shared" si="0"/>
        <v>15</v>
      </c>
      <c r="J15" s="21"/>
      <c r="K15" s="22" t="s">
        <v>39</v>
      </c>
    </row>
    <row r="16" spans="1:11" ht="15.75" customHeight="1">
      <c r="A16" s="12">
        <v>11</v>
      </c>
      <c r="B16" s="22" t="s">
        <v>207</v>
      </c>
      <c r="C16" s="22" t="s">
        <v>208</v>
      </c>
      <c r="D16" s="22" t="s">
        <v>41</v>
      </c>
      <c r="E16" s="23">
        <v>7</v>
      </c>
      <c r="F16" s="23">
        <v>22</v>
      </c>
      <c r="G16" s="23">
        <v>1</v>
      </c>
      <c r="H16" s="23">
        <v>5</v>
      </c>
      <c r="I16" s="10">
        <f t="shared" si="0"/>
        <v>28</v>
      </c>
      <c r="J16" s="21"/>
      <c r="K16" s="22" t="s">
        <v>42</v>
      </c>
    </row>
    <row r="17" spans="1:11" ht="15.75" customHeight="1">
      <c r="A17" s="22">
        <v>12</v>
      </c>
      <c r="B17" s="22" t="s">
        <v>212</v>
      </c>
      <c r="C17" s="22" t="s">
        <v>93</v>
      </c>
      <c r="D17" s="22" t="s">
        <v>45</v>
      </c>
      <c r="E17" s="23">
        <v>15</v>
      </c>
      <c r="F17" s="23">
        <v>17</v>
      </c>
      <c r="G17" s="23">
        <v>5</v>
      </c>
      <c r="H17" s="23">
        <v>1</v>
      </c>
      <c r="I17" s="10">
        <f t="shared" si="0"/>
        <v>23</v>
      </c>
      <c r="J17" s="21"/>
      <c r="K17" s="22" t="s">
        <v>107</v>
      </c>
    </row>
    <row r="18" spans="1:11" ht="15.75" customHeight="1">
      <c r="A18" s="12">
        <v>13</v>
      </c>
      <c r="B18" s="22" t="s">
        <v>215</v>
      </c>
      <c r="C18" s="22" t="s">
        <v>77</v>
      </c>
      <c r="D18" s="22" t="s">
        <v>47</v>
      </c>
      <c r="E18" s="23">
        <v>13</v>
      </c>
      <c r="F18" s="23">
        <v>21</v>
      </c>
      <c r="G18" s="23">
        <v>5</v>
      </c>
      <c r="H18" s="23">
        <v>3</v>
      </c>
      <c r="I18" s="10">
        <f t="shared" si="0"/>
        <v>29</v>
      </c>
      <c r="J18" s="21"/>
      <c r="K18" s="22" t="s">
        <v>48</v>
      </c>
    </row>
    <row r="19" spans="1:11" ht="15.75" customHeight="1">
      <c r="A19" s="22">
        <v>14</v>
      </c>
      <c r="B19" s="19" t="s">
        <v>108</v>
      </c>
      <c r="C19" s="19" t="s">
        <v>109</v>
      </c>
      <c r="D19" s="19" t="s">
        <v>50</v>
      </c>
      <c r="E19" s="20">
        <v>14</v>
      </c>
      <c r="F19" s="20">
        <v>19</v>
      </c>
      <c r="G19" s="20">
        <v>11</v>
      </c>
      <c r="H19" s="20">
        <v>3</v>
      </c>
      <c r="I19" s="10">
        <f t="shared" si="0"/>
        <v>33</v>
      </c>
      <c r="J19" s="21">
        <v>3</v>
      </c>
      <c r="K19" s="19" t="s">
        <v>137</v>
      </c>
    </row>
    <row r="20" spans="1:11" ht="15.75" customHeight="1">
      <c r="A20" s="12">
        <v>15</v>
      </c>
      <c r="B20" s="19" t="s">
        <v>220</v>
      </c>
      <c r="C20" s="19" t="s">
        <v>127</v>
      </c>
      <c r="D20" s="19" t="s">
        <v>50</v>
      </c>
      <c r="E20" s="20">
        <v>20</v>
      </c>
      <c r="F20" s="20">
        <v>19</v>
      </c>
      <c r="G20" s="20">
        <v>8</v>
      </c>
      <c r="H20" s="20">
        <v>-3</v>
      </c>
      <c r="I20" s="10">
        <f t="shared" si="0"/>
        <v>24</v>
      </c>
      <c r="J20" s="21"/>
      <c r="K20" s="19" t="s">
        <v>137</v>
      </c>
    </row>
    <row r="21" spans="1:11" ht="15.75" customHeight="1">
      <c r="A21" s="22">
        <v>16</v>
      </c>
      <c r="B21" s="22" t="s">
        <v>100</v>
      </c>
      <c r="C21" s="22" t="s">
        <v>159</v>
      </c>
      <c r="D21" s="22" t="s">
        <v>52</v>
      </c>
      <c r="E21" s="23">
        <v>27</v>
      </c>
      <c r="F21" s="23">
        <v>18</v>
      </c>
      <c r="G21" s="23">
        <v>-8</v>
      </c>
      <c r="H21" s="23">
        <v>1</v>
      </c>
      <c r="I21" s="10">
        <f t="shared" si="0"/>
        <v>11</v>
      </c>
      <c r="J21" s="21"/>
      <c r="K21" s="22" t="s">
        <v>53</v>
      </c>
    </row>
    <row r="22" spans="1:11" ht="15.75" customHeight="1">
      <c r="A22" s="12">
        <v>17</v>
      </c>
      <c r="B22" s="22" t="s">
        <v>261</v>
      </c>
      <c r="C22" s="22" t="s">
        <v>262</v>
      </c>
      <c r="D22" s="22" t="s">
        <v>110</v>
      </c>
      <c r="E22" s="23">
        <v>1</v>
      </c>
      <c r="F22" s="23">
        <v>10</v>
      </c>
      <c r="G22" s="23">
        <v>2</v>
      </c>
      <c r="H22" s="23">
        <v>1</v>
      </c>
      <c r="I22" s="10">
        <f t="shared" si="0"/>
        <v>13</v>
      </c>
      <c r="J22" s="21"/>
      <c r="K22" s="22" t="s">
        <v>57</v>
      </c>
    </row>
    <row r="23" spans="1:11" ht="15.75" customHeight="1">
      <c r="A23" s="22">
        <v>18</v>
      </c>
      <c r="B23" s="22" t="s">
        <v>232</v>
      </c>
      <c r="C23" s="22" t="s">
        <v>231</v>
      </c>
      <c r="D23" s="22" t="s">
        <v>111</v>
      </c>
      <c r="E23" s="23">
        <v>17</v>
      </c>
      <c r="F23" s="23">
        <v>20</v>
      </c>
      <c r="G23" s="23">
        <v>-4</v>
      </c>
      <c r="H23" s="23">
        <v>1</v>
      </c>
      <c r="I23" s="10">
        <f t="shared" si="0"/>
        <v>17</v>
      </c>
      <c r="J23" s="21"/>
      <c r="K23" s="22" t="s">
        <v>59</v>
      </c>
    </row>
    <row r="24" spans="1:11" ht="15.75" customHeight="1">
      <c r="A24" s="12">
        <v>19</v>
      </c>
      <c r="B24" s="22" t="s">
        <v>234</v>
      </c>
      <c r="C24" s="22" t="s">
        <v>235</v>
      </c>
      <c r="D24" s="22" t="s">
        <v>236</v>
      </c>
      <c r="E24" s="23">
        <v>11</v>
      </c>
      <c r="F24" s="23">
        <v>12</v>
      </c>
      <c r="G24" s="23">
        <v>0</v>
      </c>
      <c r="H24" s="23">
        <v>-1</v>
      </c>
      <c r="I24" s="10">
        <f t="shared" si="0"/>
        <v>11</v>
      </c>
      <c r="J24" s="21"/>
      <c r="K24" s="22" t="s">
        <v>233</v>
      </c>
    </row>
    <row r="25" spans="1:11" ht="15.75" customHeight="1">
      <c r="A25" s="22">
        <v>20</v>
      </c>
      <c r="B25" s="19" t="s">
        <v>112</v>
      </c>
      <c r="C25" s="19" t="s">
        <v>35</v>
      </c>
      <c r="D25" s="19" t="s">
        <v>63</v>
      </c>
      <c r="E25" s="20">
        <v>4</v>
      </c>
      <c r="F25" s="20">
        <v>23</v>
      </c>
      <c r="G25" s="20">
        <v>2</v>
      </c>
      <c r="H25" s="20">
        <v>-1</v>
      </c>
      <c r="I25" s="10">
        <f t="shared" si="0"/>
        <v>24</v>
      </c>
      <c r="J25" s="21"/>
      <c r="K25" s="19" t="s">
        <v>113</v>
      </c>
    </row>
    <row r="26" spans="1:11" ht="15.75" customHeight="1">
      <c r="A26" s="12">
        <v>21</v>
      </c>
      <c r="B26" s="19" t="s">
        <v>241</v>
      </c>
      <c r="C26" s="19" t="s">
        <v>93</v>
      </c>
      <c r="D26" s="19" t="s">
        <v>66</v>
      </c>
      <c r="E26" s="20">
        <v>6</v>
      </c>
      <c r="F26" s="20">
        <v>17</v>
      </c>
      <c r="G26" s="20">
        <v>5</v>
      </c>
      <c r="H26" s="20">
        <v>5</v>
      </c>
      <c r="I26" s="10">
        <f t="shared" si="0"/>
        <v>27</v>
      </c>
      <c r="J26" s="21"/>
      <c r="K26" s="19" t="s">
        <v>67</v>
      </c>
    </row>
    <row r="27" spans="1:11" ht="15.75" customHeight="1">
      <c r="A27" s="22">
        <v>22</v>
      </c>
      <c r="B27" s="12" t="s">
        <v>245</v>
      </c>
      <c r="C27" s="12" t="s">
        <v>114</v>
      </c>
      <c r="D27" s="12" t="s">
        <v>72</v>
      </c>
      <c r="E27" s="15">
        <v>18</v>
      </c>
      <c r="F27" s="15">
        <v>16</v>
      </c>
      <c r="G27" s="15">
        <v>-6</v>
      </c>
      <c r="H27" s="15">
        <v>1</v>
      </c>
      <c r="I27" s="10">
        <f t="shared" si="0"/>
        <v>11</v>
      </c>
      <c r="J27" s="12"/>
      <c r="K27" s="12" t="s">
        <v>73</v>
      </c>
    </row>
    <row r="28" spans="1:11" ht="15.75" customHeight="1">
      <c r="A28" s="12">
        <v>23</v>
      </c>
      <c r="B28" s="12" t="s">
        <v>117</v>
      </c>
      <c r="C28" s="12" t="s">
        <v>61</v>
      </c>
      <c r="D28" s="12" t="s">
        <v>118</v>
      </c>
      <c r="E28" s="15">
        <v>25</v>
      </c>
      <c r="F28" s="15">
        <v>16</v>
      </c>
      <c r="G28" s="15">
        <v>4</v>
      </c>
      <c r="H28" s="15">
        <v>-5</v>
      </c>
      <c r="I28" s="10">
        <f t="shared" si="0"/>
        <v>15</v>
      </c>
      <c r="J28" s="12"/>
      <c r="K28" s="12" t="s">
        <v>119</v>
      </c>
    </row>
    <row r="29" spans="1:11" ht="15.75" customHeight="1">
      <c r="A29" s="22">
        <v>24</v>
      </c>
      <c r="B29" s="12" t="s">
        <v>120</v>
      </c>
      <c r="C29" s="12" t="s">
        <v>86</v>
      </c>
      <c r="D29" s="12" t="s">
        <v>78</v>
      </c>
      <c r="E29" s="15">
        <v>19</v>
      </c>
      <c r="F29" s="15">
        <v>15</v>
      </c>
      <c r="G29" s="15">
        <v>7</v>
      </c>
      <c r="H29" s="15">
        <v>-1</v>
      </c>
      <c r="I29" s="10">
        <f t="shared" si="0"/>
        <v>21</v>
      </c>
      <c r="J29" s="12"/>
      <c r="K29" s="12" t="s">
        <v>79</v>
      </c>
    </row>
    <row r="30" spans="1:11" ht="15.75" customHeight="1">
      <c r="A30" s="12">
        <v>25</v>
      </c>
      <c r="B30" s="12" t="s">
        <v>126</v>
      </c>
      <c r="C30" s="12" t="s">
        <v>127</v>
      </c>
      <c r="D30" s="12" t="s">
        <v>80</v>
      </c>
      <c r="E30" s="15">
        <v>10</v>
      </c>
      <c r="F30" s="15">
        <v>8</v>
      </c>
      <c r="G30" s="15">
        <v>-11</v>
      </c>
      <c r="H30" s="15">
        <v>-3</v>
      </c>
      <c r="I30" s="10">
        <f t="shared" si="0"/>
        <v>-6</v>
      </c>
      <c r="J30" s="12"/>
      <c r="K30" s="12" t="s">
        <v>81</v>
      </c>
    </row>
    <row r="31" spans="1:11" ht="15.75" customHeight="1">
      <c r="A31" s="22">
        <v>26</v>
      </c>
      <c r="B31" s="22" t="s">
        <v>257</v>
      </c>
      <c r="C31" s="22" t="s">
        <v>159</v>
      </c>
      <c r="D31" s="22" t="s">
        <v>255</v>
      </c>
      <c r="E31" s="15">
        <v>23</v>
      </c>
      <c r="F31" s="15">
        <v>19</v>
      </c>
      <c r="G31" s="15">
        <v>10</v>
      </c>
      <c r="H31" s="15">
        <v>1</v>
      </c>
      <c r="I31" s="10">
        <f t="shared" si="0"/>
        <v>30</v>
      </c>
      <c r="J31" s="12"/>
      <c r="K31" s="22" t="s">
        <v>258</v>
      </c>
    </row>
    <row r="32" spans="1:11" ht="12.75" customHeight="1">
      <c r="A32" s="22"/>
      <c r="B32" s="12"/>
      <c r="C32" s="12"/>
      <c r="D32" s="12"/>
      <c r="E32" s="12"/>
      <c r="F32" s="15"/>
      <c r="G32" s="15"/>
      <c r="H32" s="15"/>
      <c r="I32" s="15"/>
      <c r="J32" s="12"/>
      <c r="K32" s="12"/>
    </row>
    <row r="33" spans="1:11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6.5" customHeight="1"/>
    <row r="44" ht="16.5" customHeight="1"/>
    <row r="45" spans="1:9" ht="16.5" customHeight="1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6.5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6.5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6.5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mergeCells count="1">
    <mergeCell ref="F3:H3"/>
  </mergeCells>
  <printOptions/>
  <pageMargins left="0.1968503937007874" right="0.1968503937007874" top="0.984251968503937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4">
      <selection activeCell="B23" sqref="B23"/>
    </sheetView>
  </sheetViews>
  <sheetFormatPr defaultColWidth="9.00390625" defaultRowHeight="12.75"/>
  <cols>
    <col min="1" max="1" width="5.25390625" style="0" customWidth="1"/>
    <col min="2" max="2" width="14.75390625" style="0" customWidth="1"/>
    <col min="3" max="3" width="12.625" style="0" customWidth="1"/>
    <col min="4" max="4" width="22.875" style="0" customWidth="1"/>
    <col min="5" max="5" width="9.875" style="0" customWidth="1"/>
    <col min="6" max="6" width="10.125" style="0" customWidth="1"/>
    <col min="7" max="7" width="10.25390625" style="0" customWidth="1"/>
    <col min="8" max="8" width="11.375" style="0" customWidth="1"/>
    <col min="9" max="9" width="12.375" style="0" customWidth="1"/>
    <col min="11" max="11" width="18.75390625" style="0" customWidth="1"/>
  </cols>
  <sheetData>
    <row r="1" spans="1:11" ht="20.25">
      <c r="A1" s="27" t="s">
        <v>225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" ht="18">
      <c r="A2" s="1"/>
      <c r="B2" s="2"/>
    </row>
    <row r="3" spans="1:11" ht="12.75">
      <c r="A3" s="3" t="s">
        <v>0</v>
      </c>
      <c r="B3" s="4" t="s">
        <v>1</v>
      </c>
      <c r="C3" s="5" t="s">
        <v>2</v>
      </c>
      <c r="D3" s="4" t="s">
        <v>3</v>
      </c>
      <c r="E3" s="3" t="s">
        <v>82</v>
      </c>
      <c r="F3" s="25" t="s">
        <v>4</v>
      </c>
      <c r="G3" s="26"/>
      <c r="H3" s="26"/>
      <c r="I3" s="22" t="s">
        <v>5</v>
      </c>
      <c r="J3" s="6" t="s">
        <v>6</v>
      </c>
      <c r="K3" s="6" t="s">
        <v>7</v>
      </c>
    </row>
    <row r="4" spans="1:11" ht="12.75">
      <c r="A4" s="7" t="s">
        <v>8</v>
      </c>
      <c r="B4" s="8"/>
      <c r="C4" s="9"/>
      <c r="D4" s="8"/>
      <c r="E4" s="8"/>
      <c r="F4" s="8" t="s">
        <v>9</v>
      </c>
      <c r="G4" s="9" t="s">
        <v>10</v>
      </c>
      <c r="H4" s="7" t="s">
        <v>11</v>
      </c>
      <c r="I4" s="12" t="s">
        <v>12</v>
      </c>
      <c r="J4" s="8"/>
      <c r="K4" s="8"/>
    </row>
    <row r="5" spans="1:11" ht="12.75">
      <c r="A5" s="7"/>
      <c r="B5" s="8"/>
      <c r="C5" s="9"/>
      <c r="D5" s="8"/>
      <c r="E5" s="9"/>
      <c r="F5" s="12">
        <v>50</v>
      </c>
      <c r="G5" s="10">
        <v>50</v>
      </c>
      <c r="H5" s="11">
        <v>20</v>
      </c>
      <c r="I5" s="10">
        <f>SUM(F5:H5)</f>
        <v>120</v>
      </c>
      <c r="J5" s="8"/>
      <c r="K5" s="8"/>
    </row>
    <row r="6" spans="1:11" ht="18" customHeight="1">
      <c r="A6" s="12">
        <v>1</v>
      </c>
      <c r="B6" s="12" t="s">
        <v>186</v>
      </c>
      <c r="C6" s="12" t="s">
        <v>61</v>
      </c>
      <c r="D6" s="12" t="s">
        <v>22</v>
      </c>
      <c r="E6" s="12">
        <v>13</v>
      </c>
      <c r="F6" s="15">
        <v>35</v>
      </c>
      <c r="G6" s="15">
        <v>17</v>
      </c>
      <c r="H6" s="15">
        <v>2</v>
      </c>
      <c r="I6" s="10">
        <f aca="true" t="shared" si="0" ref="I6:I20">SUM(F6:H6)</f>
        <v>54</v>
      </c>
      <c r="J6" s="14">
        <v>2</v>
      </c>
      <c r="K6" s="12" t="s">
        <v>23</v>
      </c>
    </row>
    <row r="7" spans="1:11" ht="18" customHeight="1">
      <c r="A7" s="12">
        <v>2</v>
      </c>
      <c r="B7" s="12" t="s">
        <v>189</v>
      </c>
      <c r="C7" s="12" t="s">
        <v>190</v>
      </c>
      <c r="D7" s="12" t="s">
        <v>30</v>
      </c>
      <c r="E7" s="12">
        <v>11</v>
      </c>
      <c r="F7" s="15">
        <v>18</v>
      </c>
      <c r="G7" s="15">
        <v>4</v>
      </c>
      <c r="H7" s="15">
        <v>0</v>
      </c>
      <c r="I7" s="10">
        <f t="shared" si="0"/>
        <v>22</v>
      </c>
      <c r="J7" s="14"/>
      <c r="K7" s="12" t="s">
        <v>101</v>
      </c>
    </row>
    <row r="8" spans="1:11" ht="18" customHeight="1">
      <c r="A8" s="12">
        <v>3</v>
      </c>
      <c r="B8" s="12" t="s">
        <v>194</v>
      </c>
      <c r="C8" s="12" t="s">
        <v>32</v>
      </c>
      <c r="D8" s="12" t="s">
        <v>26</v>
      </c>
      <c r="E8" s="12">
        <v>5</v>
      </c>
      <c r="F8" s="15">
        <v>32</v>
      </c>
      <c r="G8" s="15">
        <v>7</v>
      </c>
      <c r="H8" s="15">
        <v>0</v>
      </c>
      <c r="I8" s="10">
        <f t="shared" si="0"/>
        <v>39</v>
      </c>
      <c r="J8" s="14"/>
      <c r="K8" s="12" t="s">
        <v>193</v>
      </c>
    </row>
    <row r="9" spans="1:11" ht="18" customHeight="1">
      <c r="A9" s="12">
        <v>4</v>
      </c>
      <c r="B9" s="12" t="s">
        <v>128</v>
      </c>
      <c r="C9" s="12" t="s">
        <v>129</v>
      </c>
      <c r="D9" s="12" t="s">
        <v>36</v>
      </c>
      <c r="E9" s="12">
        <v>9</v>
      </c>
      <c r="F9" s="15">
        <v>17</v>
      </c>
      <c r="G9" s="15">
        <v>4</v>
      </c>
      <c r="H9" s="15">
        <v>-8</v>
      </c>
      <c r="I9" s="10">
        <f t="shared" si="0"/>
        <v>13</v>
      </c>
      <c r="J9" s="14"/>
      <c r="K9" s="12" t="s">
        <v>105</v>
      </c>
    </row>
    <row r="10" spans="1:11" ht="18" customHeight="1">
      <c r="A10" s="12">
        <v>5</v>
      </c>
      <c r="B10" s="19" t="s">
        <v>130</v>
      </c>
      <c r="C10" s="19" t="s">
        <v>131</v>
      </c>
      <c r="D10" s="19" t="s">
        <v>38</v>
      </c>
      <c r="E10" s="19">
        <v>6</v>
      </c>
      <c r="F10" s="20">
        <v>40</v>
      </c>
      <c r="G10" s="20">
        <v>25</v>
      </c>
      <c r="H10" s="20">
        <v>8</v>
      </c>
      <c r="I10" s="10">
        <f t="shared" si="0"/>
        <v>73</v>
      </c>
      <c r="J10" s="21">
        <v>1</v>
      </c>
      <c r="K10" s="19" t="s">
        <v>39</v>
      </c>
    </row>
    <row r="11" spans="1:11" ht="18" customHeight="1">
      <c r="A11" s="12">
        <v>6</v>
      </c>
      <c r="B11" s="22" t="s">
        <v>132</v>
      </c>
      <c r="C11" s="22" t="s">
        <v>133</v>
      </c>
      <c r="D11" s="22" t="s">
        <v>38</v>
      </c>
      <c r="E11" s="22">
        <v>4</v>
      </c>
      <c r="F11" s="23">
        <v>23</v>
      </c>
      <c r="G11" s="23">
        <v>8</v>
      </c>
      <c r="H11" s="23">
        <v>-6</v>
      </c>
      <c r="I11" s="10">
        <f t="shared" si="0"/>
        <v>25</v>
      </c>
      <c r="J11" s="21"/>
      <c r="K11" s="22" t="s">
        <v>39</v>
      </c>
    </row>
    <row r="12" spans="1:11" ht="18" customHeight="1">
      <c r="A12" s="12">
        <v>7</v>
      </c>
      <c r="B12" s="22" t="s">
        <v>209</v>
      </c>
      <c r="C12" s="22" t="s">
        <v>210</v>
      </c>
      <c r="D12" s="22" t="s">
        <v>41</v>
      </c>
      <c r="E12" s="22">
        <v>3</v>
      </c>
      <c r="F12" s="23">
        <v>8</v>
      </c>
      <c r="G12" s="23">
        <v>-2</v>
      </c>
      <c r="H12" s="23">
        <v>8</v>
      </c>
      <c r="I12" s="10">
        <f t="shared" si="0"/>
        <v>14</v>
      </c>
      <c r="J12" s="21"/>
      <c r="K12" s="22" t="s">
        <v>42</v>
      </c>
    </row>
    <row r="13" spans="1:11" ht="18" customHeight="1">
      <c r="A13" s="12">
        <v>8</v>
      </c>
      <c r="B13" s="19" t="s">
        <v>134</v>
      </c>
      <c r="C13" s="19" t="s">
        <v>16</v>
      </c>
      <c r="D13" s="19" t="s">
        <v>45</v>
      </c>
      <c r="E13" s="19">
        <v>1</v>
      </c>
      <c r="F13" s="20">
        <v>32</v>
      </c>
      <c r="G13" s="20">
        <v>17</v>
      </c>
      <c r="H13" s="20">
        <v>0</v>
      </c>
      <c r="I13" s="10">
        <f t="shared" si="0"/>
        <v>49</v>
      </c>
      <c r="J13" s="21">
        <v>3</v>
      </c>
      <c r="K13" s="19" t="s">
        <v>107</v>
      </c>
    </row>
    <row r="14" spans="1:11" ht="18" customHeight="1">
      <c r="A14" s="12">
        <v>9</v>
      </c>
      <c r="B14" s="22" t="s">
        <v>135</v>
      </c>
      <c r="C14" s="22" t="s">
        <v>35</v>
      </c>
      <c r="D14" s="22" t="s">
        <v>47</v>
      </c>
      <c r="E14" s="22">
        <v>2</v>
      </c>
      <c r="F14" s="23">
        <v>15</v>
      </c>
      <c r="G14" s="23">
        <v>7</v>
      </c>
      <c r="H14" s="23">
        <v>-2</v>
      </c>
      <c r="I14" s="10">
        <f t="shared" si="0"/>
        <v>20</v>
      </c>
      <c r="J14" s="21"/>
      <c r="K14" s="22" t="s">
        <v>136</v>
      </c>
    </row>
    <row r="15" spans="1:11" ht="18" customHeight="1">
      <c r="A15" s="12">
        <v>10</v>
      </c>
      <c r="B15" s="12" t="s">
        <v>221</v>
      </c>
      <c r="C15" s="12" t="s">
        <v>102</v>
      </c>
      <c r="D15" s="12" t="s">
        <v>50</v>
      </c>
      <c r="E15" s="12">
        <v>15</v>
      </c>
      <c r="F15" s="15">
        <v>28</v>
      </c>
      <c r="G15" s="15">
        <v>7</v>
      </c>
      <c r="H15" s="15">
        <v>-2</v>
      </c>
      <c r="I15" s="10">
        <f t="shared" si="0"/>
        <v>33</v>
      </c>
      <c r="J15" s="14"/>
      <c r="K15" s="12" t="s">
        <v>137</v>
      </c>
    </row>
    <row r="16" spans="1:11" ht="18" customHeight="1">
      <c r="A16" s="12">
        <v>11</v>
      </c>
      <c r="B16" s="12" t="s">
        <v>238</v>
      </c>
      <c r="C16" s="12" t="s">
        <v>239</v>
      </c>
      <c r="D16" s="12" t="s">
        <v>63</v>
      </c>
      <c r="E16" s="12">
        <v>12</v>
      </c>
      <c r="F16" s="15">
        <v>21</v>
      </c>
      <c r="G16" s="15">
        <v>0</v>
      </c>
      <c r="H16" s="15">
        <v>-4</v>
      </c>
      <c r="I16" s="10">
        <f t="shared" si="0"/>
        <v>17</v>
      </c>
      <c r="J16" s="14"/>
      <c r="K16" s="12" t="s">
        <v>64</v>
      </c>
    </row>
    <row r="17" spans="1:11" ht="18" customHeight="1">
      <c r="A17" s="12">
        <v>12</v>
      </c>
      <c r="B17" s="12" t="s">
        <v>138</v>
      </c>
      <c r="C17" s="12" t="s">
        <v>35</v>
      </c>
      <c r="D17" s="12" t="s">
        <v>66</v>
      </c>
      <c r="E17" s="12">
        <v>14</v>
      </c>
      <c r="F17" s="15">
        <v>26</v>
      </c>
      <c r="G17" s="15">
        <v>5</v>
      </c>
      <c r="H17" s="15">
        <v>0</v>
      </c>
      <c r="I17" s="10">
        <f t="shared" si="0"/>
        <v>31</v>
      </c>
      <c r="J17" s="14"/>
      <c r="K17" s="12" t="s">
        <v>67</v>
      </c>
    </row>
    <row r="18" spans="1:11" ht="18" customHeight="1">
      <c r="A18" s="12">
        <v>13</v>
      </c>
      <c r="B18" s="12" t="s">
        <v>92</v>
      </c>
      <c r="C18" s="12" t="s">
        <v>114</v>
      </c>
      <c r="D18" s="12" t="s">
        <v>115</v>
      </c>
      <c r="E18" s="12">
        <v>7</v>
      </c>
      <c r="F18" s="15">
        <v>32</v>
      </c>
      <c r="G18" s="15">
        <v>8</v>
      </c>
      <c r="H18" s="15">
        <v>-4</v>
      </c>
      <c r="I18" s="10">
        <f t="shared" si="0"/>
        <v>36</v>
      </c>
      <c r="J18" s="14"/>
      <c r="K18" s="12" t="s">
        <v>116</v>
      </c>
    </row>
    <row r="19" spans="1:11" ht="18" customHeight="1">
      <c r="A19" s="12">
        <v>14</v>
      </c>
      <c r="B19" s="19" t="s">
        <v>250</v>
      </c>
      <c r="C19" s="19" t="s">
        <v>235</v>
      </c>
      <c r="D19" s="19" t="s">
        <v>78</v>
      </c>
      <c r="E19" s="19">
        <v>10</v>
      </c>
      <c r="F19" s="20">
        <v>34</v>
      </c>
      <c r="G19" s="20">
        <v>10</v>
      </c>
      <c r="H19" s="20">
        <v>4</v>
      </c>
      <c r="I19" s="10">
        <f t="shared" si="0"/>
        <v>48</v>
      </c>
      <c r="J19" s="21"/>
      <c r="K19" s="19" t="s">
        <v>79</v>
      </c>
    </row>
    <row r="20" spans="1:11" ht="18" customHeight="1">
      <c r="A20" s="12">
        <v>15</v>
      </c>
      <c r="B20" s="12" t="s">
        <v>253</v>
      </c>
      <c r="C20" s="12" t="s">
        <v>133</v>
      </c>
      <c r="D20" s="12" t="s">
        <v>80</v>
      </c>
      <c r="E20" s="12">
        <v>8</v>
      </c>
      <c r="F20" s="15">
        <v>18</v>
      </c>
      <c r="G20" s="15">
        <v>12</v>
      </c>
      <c r="H20" s="15">
        <v>4</v>
      </c>
      <c r="I20" s="10">
        <f t="shared" si="0"/>
        <v>34</v>
      </c>
      <c r="J20" s="14"/>
      <c r="K20" s="12" t="s">
        <v>81</v>
      </c>
    </row>
    <row r="21" spans="1:11" ht="18" customHeight="1">
      <c r="A21" s="12">
        <v>20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8" customHeight="1">
      <c r="A22" s="12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8" customHeight="1">
      <c r="A23" s="12">
        <v>22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8" customHeight="1">
      <c r="A24" s="12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8" customHeight="1">
      <c r="A25" s="12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8" customHeight="1">
      <c r="A26" s="12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8" customHeight="1">
      <c r="A27" s="12">
        <v>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mergeCells count="2">
    <mergeCell ref="A1:K1"/>
    <mergeCell ref="F3:H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workbookViewId="0" topLeftCell="A4">
      <selection activeCell="A7" sqref="A7"/>
    </sheetView>
  </sheetViews>
  <sheetFormatPr defaultColWidth="9.00390625" defaultRowHeight="12.75"/>
  <cols>
    <col min="1" max="1" width="4.125" style="0" customWidth="1"/>
    <col min="2" max="2" width="14.25390625" style="0" customWidth="1"/>
    <col min="3" max="3" width="13.25390625" style="0" customWidth="1"/>
    <col min="4" max="4" width="24.75390625" style="0" customWidth="1"/>
    <col min="5" max="5" width="9.75390625" style="0" customWidth="1"/>
    <col min="6" max="6" width="11.00390625" style="0" customWidth="1"/>
    <col min="7" max="7" width="11.25390625" style="0" customWidth="1"/>
    <col min="8" max="8" width="12.125" style="0" customWidth="1"/>
    <col min="9" max="9" width="10.75390625" style="0" customWidth="1"/>
    <col min="11" max="11" width="20.75390625" style="0" customWidth="1"/>
  </cols>
  <sheetData>
    <row r="1" spans="1:8" ht="20.25">
      <c r="A1" s="16" t="s">
        <v>226</v>
      </c>
      <c r="B1" s="16"/>
      <c r="C1" s="16"/>
      <c r="D1" s="16"/>
      <c r="E1" s="16"/>
      <c r="F1" s="16"/>
      <c r="G1" s="16"/>
      <c r="H1" s="16"/>
    </row>
    <row r="2" spans="1:2" ht="18">
      <c r="A2" s="1"/>
      <c r="B2" s="2"/>
    </row>
    <row r="3" spans="1:11" ht="12.75">
      <c r="A3" s="3" t="s">
        <v>0</v>
      </c>
      <c r="B3" s="4" t="s">
        <v>1</v>
      </c>
      <c r="C3" s="5" t="s">
        <v>2</v>
      </c>
      <c r="D3" s="4" t="s">
        <v>3</v>
      </c>
      <c r="E3" s="12" t="s">
        <v>82</v>
      </c>
      <c r="F3" s="26" t="s">
        <v>4</v>
      </c>
      <c r="G3" s="26"/>
      <c r="H3" s="26"/>
      <c r="I3" s="18" t="s">
        <v>5</v>
      </c>
      <c r="J3" s="6" t="s">
        <v>6</v>
      </c>
      <c r="K3" s="6" t="s">
        <v>7</v>
      </c>
    </row>
    <row r="4" spans="1:11" ht="12.75">
      <c r="A4" s="7" t="s">
        <v>8</v>
      </c>
      <c r="B4" s="8"/>
      <c r="C4" s="9"/>
      <c r="D4" s="8"/>
      <c r="E4" s="12"/>
      <c r="F4" s="24" t="s">
        <v>9</v>
      </c>
      <c r="G4" s="9" t="s">
        <v>10</v>
      </c>
      <c r="H4" s="8" t="s">
        <v>11</v>
      </c>
      <c r="I4" s="8" t="s">
        <v>12</v>
      </c>
      <c r="J4" s="8"/>
      <c r="K4" s="8"/>
    </row>
    <row r="5" spans="1:11" ht="12.75">
      <c r="A5" s="7"/>
      <c r="B5" s="8"/>
      <c r="C5" s="9"/>
      <c r="D5" s="8"/>
      <c r="E5" s="12"/>
      <c r="F5" s="9">
        <v>60</v>
      </c>
      <c r="G5" s="10">
        <v>65</v>
      </c>
      <c r="H5" s="11">
        <v>25</v>
      </c>
      <c r="I5" s="10">
        <f>SUM(F5:H5)</f>
        <v>150</v>
      </c>
      <c r="J5" s="8"/>
      <c r="K5" s="8"/>
    </row>
    <row r="6" spans="1:11" ht="18" customHeight="1">
      <c r="A6" s="12">
        <v>1</v>
      </c>
      <c r="B6" s="12" t="s">
        <v>140</v>
      </c>
      <c r="C6" s="12" t="s">
        <v>139</v>
      </c>
      <c r="D6" s="12" t="s">
        <v>141</v>
      </c>
      <c r="E6" s="12">
        <v>4</v>
      </c>
      <c r="F6" s="15">
        <v>26</v>
      </c>
      <c r="G6" s="15">
        <v>16</v>
      </c>
      <c r="H6" s="15">
        <v>1</v>
      </c>
      <c r="I6" s="10">
        <f aca="true" t="shared" si="0" ref="I6:I21">SUM(F6:H6)</f>
        <v>43</v>
      </c>
      <c r="J6" s="14"/>
      <c r="K6" s="12" t="s">
        <v>142</v>
      </c>
    </row>
    <row r="7" spans="1:11" ht="18" customHeight="1">
      <c r="A7" s="12">
        <v>2</v>
      </c>
      <c r="B7" s="12" t="s">
        <v>143</v>
      </c>
      <c r="C7" s="12" t="s">
        <v>13</v>
      </c>
      <c r="D7" s="12" t="s">
        <v>94</v>
      </c>
      <c r="E7" s="12">
        <v>7</v>
      </c>
      <c r="F7" s="15">
        <v>30</v>
      </c>
      <c r="G7" s="15">
        <v>19</v>
      </c>
      <c r="H7" s="15">
        <v>9</v>
      </c>
      <c r="I7" s="10">
        <f t="shared" si="0"/>
        <v>58</v>
      </c>
      <c r="J7" s="14">
        <v>2</v>
      </c>
      <c r="K7" s="12" t="s">
        <v>95</v>
      </c>
    </row>
    <row r="8" spans="1:11" ht="18" customHeight="1">
      <c r="A8" s="12">
        <v>3</v>
      </c>
      <c r="B8" s="12" t="s">
        <v>144</v>
      </c>
      <c r="C8" s="12" t="s">
        <v>124</v>
      </c>
      <c r="D8" s="22" t="s">
        <v>97</v>
      </c>
      <c r="E8" s="22">
        <v>8</v>
      </c>
      <c r="F8" s="15">
        <v>32</v>
      </c>
      <c r="G8" s="15">
        <v>-1</v>
      </c>
      <c r="H8" s="15">
        <v>-9</v>
      </c>
      <c r="I8" s="10">
        <f t="shared" si="0"/>
        <v>22</v>
      </c>
      <c r="J8" s="14"/>
      <c r="K8" s="22" t="s">
        <v>181</v>
      </c>
    </row>
    <row r="9" spans="1:11" ht="18" customHeight="1">
      <c r="A9" s="12">
        <v>4</v>
      </c>
      <c r="B9" s="12" t="s">
        <v>145</v>
      </c>
      <c r="C9" s="12" t="s">
        <v>127</v>
      </c>
      <c r="D9" s="12" t="s">
        <v>19</v>
      </c>
      <c r="E9" s="12">
        <v>9</v>
      </c>
      <c r="F9" s="15">
        <v>29</v>
      </c>
      <c r="G9" s="15">
        <v>10</v>
      </c>
      <c r="H9" s="15">
        <v>3</v>
      </c>
      <c r="I9" s="10">
        <f t="shared" si="0"/>
        <v>42</v>
      </c>
      <c r="J9" s="14"/>
      <c r="K9" s="12" t="s">
        <v>20</v>
      </c>
    </row>
    <row r="10" spans="1:11" ht="18" customHeight="1">
      <c r="A10" s="12">
        <v>5</v>
      </c>
      <c r="B10" s="12" t="s">
        <v>187</v>
      </c>
      <c r="C10" s="12" t="s">
        <v>259</v>
      </c>
      <c r="D10" s="12" t="s">
        <v>22</v>
      </c>
      <c r="E10" s="12">
        <v>5</v>
      </c>
      <c r="F10" s="15">
        <v>33</v>
      </c>
      <c r="G10" s="15">
        <v>22</v>
      </c>
      <c r="H10" s="15">
        <v>-1</v>
      </c>
      <c r="I10" s="10">
        <f t="shared" si="0"/>
        <v>54</v>
      </c>
      <c r="J10" s="14">
        <v>3</v>
      </c>
      <c r="K10" s="12" t="s">
        <v>99</v>
      </c>
    </row>
    <row r="11" spans="1:11" ht="18" customHeight="1">
      <c r="A11" s="12">
        <v>6</v>
      </c>
      <c r="B11" s="12" t="s">
        <v>191</v>
      </c>
      <c r="C11" s="12" t="s">
        <v>32</v>
      </c>
      <c r="D11" s="12" t="s">
        <v>146</v>
      </c>
      <c r="E11" s="12">
        <v>11</v>
      </c>
      <c r="F11" s="15">
        <v>25</v>
      </c>
      <c r="G11" s="15">
        <v>-5</v>
      </c>
      <c r="H11" s="15">
        <v>-7</v>
      </c>
      <c r="I11" s="10">
        <f t="shared" si="0"/>
        <v>13</v>
      </c>
      <c r="J11" s="14"/>
      <c r="K11" s="12" t="s">
        <v>31</v>
      </c>
    </row>
    <row r="12" spans="1:11" ht="18" customHeight="1">
      <c r="A12" s="12">
        <v>7</v>
      </c>
      <c r="B12" s="12" t="s">
        <v>260</v>
      </c>
      <c r="C12" s="12" t="s">
        <v>231</v>
      </c>
      <c r="D12" s="12" t="s">
        <v>26</v>
      </c>
      <c r="E12" s="12">
        <v>3</v>
      </c>
      <c r="F12" s="15">
        <v>24</v>
      </c>
      <c r="G12" s="15">
        <v>7</v>
      </c>
      <c r="H12" s="15">
        <v>-3</v>
      </c>
      <c r="I12" s="10">
        <f t="shared" si="0"/>
        <v>28</v>
      </c>
      <c r="J12" s="14"/>
      <c r="K12" s="12" t="s">
        <v>193</v>
      </c>
    </row>
    <row r="13" spans="1:11" ht="18" customHeight="1">
      <c r="A13" s="12">
        <v>9</v>
      </c>
      <c r="B13" s="12" t="s">
        <v>148</v>
      </c>
      <c r="C13" s="12" t="s">
        <v>77</v>
      </c>
      <c r="D13" s="12" t="s">
        <v>149</v>
      </c>
      <c r="E13" s="12">
        <v>10</v>
      </c>
      <c r="F13" s="15">
        <v>21</v>
      </c>
      <c r="G13" s="15">
        <v>6</v>
      </c>
      <c r="H13" s="15">
        <v>-1</v>
      </c>
      <c r="I13" s="10">
        <f t="shared" si="0"/>
        <v>26</v>
      </c>
      <c r="J13" s="14"/>
      <c r="K13" s="12" t="s">
        <v>42</v>
      </c>
    </row>
    <row r="14" spans="1:11" ht="18" customHeight="1">
      <c r="A14" s="12">
        <v>10</v>
      </c>
      <c r="B14" s="19" t="s">
        <v>150</v>
      </c>
      <c r="C14" s="19" t="s">
        <v>40</v>
      </c>
      <c r="D14" s="19" t="s">
        <v>151</v>
      </c>
      <c r="E14" s="19">
        <v>14</v>
      </c>
      <c r="F14" s="20">
        <v>32</v>
      </c>
      <c r="G14" s="20">
        <v>17</v>
      </c>
      <c r="H14" s="20">
        <v>3</v>
      </c>
      <c r="I14" s="10">
        <f t="shared" si="0"/>
        <v>52</v>
      </c>
      <c r="J14" s="21"/>
      <c r="K14" s="19" t="s">
        <v>107</v>
      </c>
    </row>
    <row r="15" spans="1:11" ht="18" customHeight="1">
      <c r="A15" s="12">
        <v>11</v>
      </c>
      <c r="B15" s="22" t="s">
        <v>152</v>
      </c>
      <c r="C15" s="22" t="s">
        <v>153</v>
      </c>
      <c r="D15" s="22" t="s">
        <v>47</v>
      </c>
      <c r="E15" s="22">
        <v>2</v>
      </c>
      <c r="F15" s="23">
        <v>22</v>
      </c>
      <c r="G15" s="23">
        <v>2</v>
      </c>
      <c r="H15" s="23">
        <v>-1</v>
      </c>
      <c r="I15" s="10">
        <f t="shared" si="0"/>
        <v>23</v>
      </c>
      <c r="J15" s="21"/>
      <c r="K15" s="22" t="s">
        <v>136</v>
      </c>
    </row>
    <row r="16" spans="1:11" ht="18" customHeight="1">
      <c r="A16" s="12">
        <v>12</v>
      </c>
      <c r="B16" s="22" t="s">
        <v>154</v>
      </c>
      <c r="C16" s="22" t="s">
        <v>155</v>
      </c>
      <c r="D16" s="22" t="s">
        <v>38</v>
      </c>
      <c r="E16" s="22">
        <v>1</v>
      </c>
      <c r="F16" s="23">
        <v>29</v>
      </c>
      <c r="G16" s="23">
        <v>13</v>
      </c>
      <c r="H16" s="23">
        <v>-1</v>
      </c>
      <c r="I16" s="10">
        <f t="shared" si="0"/>
        <v>41</v>
      </c>
      <c r="J16" s="21"/>
      <c r="K16" s="22" t="s">
        <v>39</v>
      </c>
    </row>
    <row r="17" spans="1:11" ht="18" customHeight="1">
      <c r="A17" s="12">
        <v>13</v>
      </c>
      <c r="B17" s="22" t="s">
        <v>156</v>
      </c>
      <c r="C17" s="22" t="s">
        <v>106</v>
      </c>
      <c r="D17" s="22" t="s">
        <v>50</v>
      </c>
      <c r="E17" s="22">
        <v>13</v>
      </c>
      <c r="F17" s="23">
        <v>38</v>
      </c>
      <c r="G17" s="23">
        <v>32</v>
      </c>
      <c r="H17" s="23">
        <v>3</v>
      </c>
      <c r="I17" s="10">
        <f t="shared" si="0"/>
        <v>73</v>
      </c>
      <c r="J17" s="21">
        <v>1</v>
      </c>
      <c r="K17" s="22" t="s">
        <v>137</v>
      </c>
    </row>
    <row r="18" spans="1:11" ht="18" customHeight="1">
      <c r="A18" s="12">
        <v>16</v>
      </c>
      <c r="B18" s="22" t="s">
        <v>240</v>
      </c>
      <c r="C18" s="22" t="s">
        <v>133</v>
      </c>
      <c r="D18" s="22" t="s">
        <v>63</v>
      </c>
      <c r="E18" s="22">
        <v>12</v>
      </c>
      <c r="F18" s="23">
        <v>18</v>
      </c>
      <c r="G18" s="23">
        <v>11</v>
      </c>
      <c r="H18" s="23">
        <v>-5</v>
      </c>
      <c r="I18" s="10">
        <f t="shared" si="0"/>
        <v>24</v>
      </c>
      <c r="J18" s="21"/>
      <c r="K18" s="22" t="s">
        <v>64</v>
      </c>
    </row>
    <row r="19" spans="1:11" ht="18" customHeight="1">
      <c r="A19" s="12">
        <v>17</v>
      </c>
      <c r="B19" s="19" t="s">
        <v>242</v>
      </c>
      <c r="C19" s="19" t="s">
        <v>93</v>
      </c>
      <c r="D19" s="19" t="s">
        <v>66</v>
      </c>
      <c r="E19" s="19">
        <v>6</v>
      </c>
      <c r="F19" s="20">
        <v>26</v>
      </c>
      <c r="G19" s="20">
        <v>7</v>
      </c>
      <c r="H19" s="20">
        <v>-7</v>
      </c>
      <c r="I19" s="10">
        <f t="shared" si="0"/>
        <v>26</v>
      </c>
      <c r="J19" s="21"/>
      <c r="K19" s="19" t="s">
        <v>67</v>
      </c>
    </row>
    <row r="20" spans="1:11" ht="18" customHeight="1">
      <c r="A20" s="12">
        <v>18</v>
      </c>
      <c r="B20" s="12" t="s">
        <v>158</v>
      </c>
      <c r="C20" s="12" t="s">
        <v>159</v>
      </c>
      <c r="D20" s="12" t="s">
        <v>78</v>
      </c>
      <c r="E20" s="12">
        <v>16</v>
      </c>
      <c r="F20" s="15">
        <v>33</v>
      </c>
      <c r="G20" s="15">
        <v>13</v>
      </c>
      <c r="H20" s="15">
        <v>3</v>
      </c>
      <c r="I20" s="10">
        <f t="shared" si="0"/>
        <v>49</v>
      </c>
      <c r="J20" s="14"/>
      <c r="K20" s="12" t="s">
        <v>79</v>
      </c>
    </row>
    <row r="21" spans="1:11" ht="18" customHeight="1">
      <c r="A21" s="12">
        <v>19</v>
      </c>
      <c r="B21" s="12" t="s">
        <v>254</v>
      </c>
      <c r="C21" s="12" t="s">
        <v>231</v>
      </c>
      <c r="D21" s="12" t="s">
        <v>80</v>
      </c>
      <c r="E21" s="12">
        <v>15</v>
      </c>
      <c r="F21" s="15">
        <v>18</v>
      </c>
      <c r="G21" s="15">
        <v>-44</v>
      </c>
      <c r="H21" s="15">
        <v>3</v>
      </c>
      <c r="I21" s="10">
        <f t="shared" si="0"/>
        <v>-23</v>
      </c>
      <c r="J21" s="14"/>
      <c r="K21" s="12" t="s">
        <v>81</v>
      </c>
    </row>
    <row r="22" spans="1:11" ht="18" customHeight="1">
      <c r="A22" s="12">
        <v>20</v>
      </c>
      <c r="B22" s="12"/>
      <c r="C22" s="12"/>
      <c r="D22" s="12"/>
      <c r="E22" s="12"/>
      <c r="F22" s="15"/>
      <c r="G22" s="15"/>
      <c r="H22" s="15"/>
      <c r="I22" s="13"/>
      <c r="J22" s="12"/>
      <c r="K22" s="12"/>
    </row>
    <row r="23" spans="1:11" ht="18" customHeight="1">
      <c r="A23" s="12">
        <v>21</v>
      </c>
      <c r="B23" s="12"/>
      <c r="C23" s="12"/>
      <c r="D23" s="12"/>
      <c r="E23" s="12"/>
      <c r="F23" s="15"/>
      <c r="G23" s="15"/>
      <c r="H23" s="15"/>
      <c r="I23" s="13"/>
      <c r="J23" s="12"/>
      <c r="K23" s="12"/>
    </row>
    <row r="24" spans="1:11" ht="18" customHeight="1">
      <c r="A24" s="12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8" customHeight="1">
      <c r="A25" s="12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8" customHeight="1">
      <c r="A26" s="12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8" customHeight="1">
      <c r="A27" s="12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8" customHeight="1">
      <c r="A28" s="12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8" customHeight="1">
      <c r="A29" s="12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mergeCells count="1">
    <mergeCell ref="F3:H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ЦО</cp:lastModifiedBy>
  <cp:lastPrinted>2008-12-17T10:13:46Z</cp:lastPrinted>
  <dcterms:created xsi:type="dcterms:W3CDTF">2008-12-06T07:14:59Z</dcterms:created>
  <dcterms:modified xsi:type="dcterms:W3CDTF">2008-12-17T11:30:20Z</dcterms:modified>
  <cp:category/>
  <cp:version/>
  <cp:contentType/>
  <cp:contentStatus/>
</cp:coreProperties>
</file>